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66604\Desktop\"/>
    </mc:Choice>
  </mc:AlternateContent>
  <workbookProtection workbookAlgorithmName="SHA-512" workbookHashValue="Bc2nS0pwIPsmWzRW7TxCLPNq8/kn9bcNgg3oZQ3iJNjj4+mT7n+31jpMtWDL4bwCgN1VxxDkswQJs9AZ7Hdstw==" workbookSaltValue="01cpyOZfAlUUaVfMjBgwyA=="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<sst xmlns="http://schemas.openxmlformats.org/spreadsheetml/2006/main" count="320" uniqueCount="115">
  <si>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</si>
  <si>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</si>
  <si>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</si>
  <si>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</si>
  <si>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</si>
  <si>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</si>
  <si>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</si>
  <si>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</si>
  <si>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</si>
  <si>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</si>
  <si>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</si>
  <si>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</si>
  <si>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</si>
  <si>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</si>
  <si>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</si>
  <si>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</si>
  <si>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</si>
  <si>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</si>
  <si>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</si>
  <si>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</si>
  <si>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</si>
  <si>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</si>
  <si>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</si>
  <si>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</si>
  <si>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</si>
  <si>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</si>
  <si>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</si>
  <si>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</si>
  <si>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</si>
  <si>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</si>
  <si>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</si>
  <si>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</si>
  <si>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</si>
  <si>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</si>
  <si>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</si>
  <si>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</si>
  <si>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</si>
  <si>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</si>
  <si>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</si>
  <si>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</si>
  <si>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</si>
  <si>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</si>
  <si>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</si>
  <si>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</si>
  <si>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</si>
  <si>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</si>
  <si>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</si>
  <si>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</si>
  <si>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</si>
  <si>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</si>
  <si>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</si>
  <si>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</si>
  <si>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</si>
  <si>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</si>
  <si>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</si>
  <si>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</si>
  <si>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</si>
  <si>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</si>
  <si>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</si>
  <si>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</si>
  <si>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</si>
  <si>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</si>
  <si>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</si>
  <si>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</si>
  <si>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</si>
  <si>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</si>
  <si>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</si>
  <si>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</si>
  <si>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</si>
  <si>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</si>
  <si>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</si>
  <si>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</si>
  <si>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</si>
  <si>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</si>
  <si>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</si>
  <si>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</si>
  <si>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</si>
  <si>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</si>
  <si>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</si>
  <si>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</si>
  <si>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</si>
  <si>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</si>
  <si>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</si>
  <si>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</si>
  <si>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</si>
  <si>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</si>
  <si>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</si>
  <si>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</si>
  <si>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</si>
  <si>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</si>
  <si>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</si>
  <si>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</si>
  <si>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</si>
  <si>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</si>
  <si>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</si>
  <si>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</si>
  <si>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</si>
  <si>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</si>
  <si>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</si>
  <si>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</si>
  <si>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</si>
  <si>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</si>
  <si>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</si>
  <si>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</si>
  <si>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</si>
  <si>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</si>
  <si>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</si>
  <si>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</si>
  <si>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</si>
  <si>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</si>
  <si>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</si>
  <si>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</si>
  <si>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の多くは、昭和50年代に整備されており、布設から40年以上が経過し、老朽化が進んでいる。このため、効率的な整備と適切な維持管理を行うために、点検調査や工事等の予防保全対応のための計画を作成し、対応している。
　当市は、この計画に基づき、汚水管をテレビカメラにより点検、調査し、不良個所の内面補修工事を実施することで、汚水管の長寿命化を図っている。</t>
    <phoneticPr fontId="4"/>
  </si>
  <si>
    <t>　下水道使用料収入については、大口使用者の動向や、人口減少、節水型社会への移行などの要因により、減少傾向となっており、料金体系の具体的な検討が必要となってきている。当市の普及率は99.96%であることから、下水道使用料の伸びは見込めないが、引き続き大口使用者の動向を注視していく。
　一方、今後は法定耐用年数を超過する施設が短時間で増加し、予防保全型による施設の維持管理とともに、施設の長寿命化を図っていく必要があり、この費用の財源を確保していくことが不可欠となってくる。
　下水道の拡張整備期からすでに維持管理の時期となり、リスクを抑制しつつ、増加する事業費の平準化を図るなど、これまで以上に事業の計画的で効率的な実施とともに適正な施設整備や工事コストの縮減に努め、安定的な事業運営を図る必要があるため、下水道ストックマネジメント計画に基づき、点検・調査とともに、必要な修繕・改築を進め、経営戦略を活用し、より一層経営の健全化に取り組んでいく。</t>
    <rPh sb="148" eb="150">
      <t>ホウテイ</t>
    </rPh>
    <rPh sb="150" eb="152">
      <t>タイヨウ</t>
    </rPh>
    <rPh sb="152" eb="154">
      <t>ネンスウ</t>
    </rPh>
    <rPh sb="155" eb="157">
      <t>チョウカ</t>
    </rPh>
    <rPh sb="159" eb="161">
      <t>シセツ</t>
    </rPh>
    <rPh sb="162" eb="165">
      <t>タンジカン</t>
    </rPh>
    <rPh sb="166" eb="168">
      <t>ゾウカ</t>
    </rPh>
    <rPh sb="170" eb="172">
      <t>ヨボウ</t>
    </rPh>
    <rPh sb="172" eb="174">
      <t>ホゼン</t>
    </rPh>
    <rPh sb="174" eb="175">
      <t>カタ</t>
    </rPh>
    <rPh sb="178" eb="180">
      <t>シセツ</t>
    </rPh>
    <rPh sb="181" eb="183">
      <t>イジ</t>
    </rPh>
    <rPh sb="183" eb="185">
      <t>カンリ</t>
    </rPh>
    <rPh sb="190" eb="192">
      <t>シセツ</t>
    </rPh>
    <rPh sb="193" eb="194">
      <t>チョウ</t>
    </rPh>
    <rPh sb="194" eb="197">
      <t>ジュミョウカ</t>
    </rPh>
    <rPh sb="198" eb="199">
      <t>ハカ</t>
    </rPh>
    <rPh sb="203" eb="205">
      <t>ヒツヨウ</t>
    </rPh>
    <rPh sb="267" eb="269">
      <t>ヨクセイ</t>
    </rPh>
    <rPh sb="273" eb="275">
      <t>ゾウカ</t>
    </rPh>
    <rPh sb="277" eb="279">
      <t>ジギョウ</t>
    </rPh>
    <rPh sb="279" eb="280">
      <t>ヒ</t>
    </rPh>
    <rPh sb="281" eb="284">
      <t>ヘイジュンカ</t>
    </rPh>
    <rPh sb="285" eb="286">
      <t>ハカ</t>
    </rPh>
    <rPh sb="369" eb="370">
      <t>モト</t>
    </rPh>
    <rPh sb="373" eb="375">
      <t>テンケン</t>
    </rPh>
    <rPh sb="376" eb="378">
      <t>チョウサ</t>
    </rPh>
    <rPh sb="383" eb="385">
      <t>ヒツヨウ</t>
    </rPh>
    <rPh sb="386" eb="388">
      <t>シュウゼン</t>
    </rPh>
    <rPh sb="389" eb="391">
      <t>カイチク</t>
    </rPh>
    <rPh sb="392" eb="393">
      <t>スス</t>
    </rPh>
    <rPh sb="400" eb="402">
      <t>カツヨウ</t>
    </rPh>
    <phoneticPr fontId="4"/>
  </si>
  <si>
    <t xml:space="preserve">① 経常収支比率の数値が100%を下回っていることから、収支バランスの均衡を目指した経営改善に取り組む必要がある。
② 累積欠損金比率の数値が発生していることから、0％となるよう収支バランスの均衡を目指した経営改善に取り組む必要がある。
③ 流動比率の数値が100%を下回っていることから、収支バランスの均衡を目指した経営改善に取り組む必要がある。
④ 企業債残高対事業規模比率は、類似団体の平均値より低くなっている。これは、企業債償還のピークが過ぎたことから年々残高が減少していることによるものである。
⑤ 経費回収率の数値が100%を下回っていることから、収支バランスの均衡を目指す中で、使用料の適正化と汚水処理費の縮減について検討していく。
⑥ 汚水処理原価は、類似団体の平均値よりも下回っているが、今後も汚水処理費の動向に注視していく。
⑧ 水洗化率の数値が、類似団体の平均値より高い数値となっている。これは汚水処理が適正に行われていることを表している。
</t>
    <rPh sb="2" eb="4">
      <t>ケイジョウ</t>
    </rPh>
    <rPh sb="4" eb="6">
      <t>シュウシ</t>
    </rPh>
    <rPh sb="6" eb="8">
      <t>ヒリツ</t>
    </rPh>
    <rPh sb="9" eb="11">
      <t>スウチ</t>
    </rPh>
    <rPh sb="17" eb="19">
      <t>シタマワ</t>
    </rPh>
    <rPh sb="42" eb="44">
      <t>ケイエイ</t>
    </rPh>
    <rPh sb="44" eb="46">
      <t>カイゼン</t>
    </rPh>
    <rPh sb="47" eb="48">
      <t>ト</t>
    </rPh>
    <rPh sb="49" eb="50">
      <t>ク</t>
    </rPh>
    <rPh sb="51" eb="53">
      <t>ヒツヨウ</t>
    </rPh>
    <rPh sb="61" eb="63">
      <t>ルイセキ</t>
    </rPh>
    <rPh sb="63" eb="65">
      <t>ケッソン</t>
    </rPh>
    <rPh sb="65" eb="66">
      <t>キン</t>
    </rPh>
    <rPh sb="66" eb="68">
      <t>ヒリツ</t>
    </rPh>
    <rPh sb="72" eb="74">
      <t>ハッセイ</t>
    </rPh>
    <rPh sb="123" eb="125">
      <t>リュウドウ</t>
    </rPh>
    <rPh sb="125" eb="127">
      <t>ヒリツ</t>
    </rPh>
    <rPh sb="128" eb="130">
      <t>スウチ</t>
    </rPh>
    <rPh sb="259" eb="261">
      <t>ケイヒ</t>
    </rPh>
    <rPh sb="261" eb="263">
      <t>カイシュウ</t>
    </rPh>
    <rPh sb="263" eb="264">
      <t>リツ</t>
    </rPh>
    <rPh sb="297" eb="298">
      <t>ナカ</t>
    </rPh>
    <rPh sb="300" eb="303">
      <t>シヨウリョウ</t>
    </rPh>
    <rPh sb="304" eb="307">
      <t>テキセイカ</t>
    </rPh>
    <rPh sb="308" eb="310">
      <t>オスイ</t>
    </rPh>
    <rPh sb="310" eb="312">
      <t>ショリ</t>
    </rPh>
    <rPh sb="312" eb="313">
      <t>ヒ</t>
    </rPh>
    <rPh sb="314" eb="316">
      <t>シュクゲン</t>
    </rPh>
    <rPh sb="320" eb="322">
      <t>ケントウ</t>
    </rPh>
    <rPh sb="331" eb="333">
      <t>オスイ</t>
    </rPh>
    <rPh sb="333" eb="335">
      <t>ショリ</t>
    </rPh>
    <rPh sb="335" eb="337">
      <t>ゲンカ</t>
    </rPh>
    <rPh sb="381" eb="384">
      <t>スイセンカ</t>
    </rPh>
    <rPh sb="384" eb="385">
      <t>リツ</t>
    </rPh>
    <rPh sb="386" eb="38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</si>
</sst>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4F-4CCA-B3EE-DAB7DFCBBB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814F-4CCA-B3EE-DAB7DFCBBB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F9-4A80-B114-E01D841C7B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92F9-4A80-B114-E01D841C7B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99.96</c:v>
                </c:pt>
              </c:numCache>
            </c:numRef>
          </c:val>
          <c:extLst>
            <c:ext xmlns:c16="http://schemas.microsoft.com/office/drawing/2014/chart" uri="{C3380CC4-5D6E-409C-BE32-E72D297353CC}">
              <c16:uniqueId val="{00000000-7AF0-4BB8-BB08-C2206F256C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7AF0-4BB8-BB08-C2206F256C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90.8</c:v>
                </c:pt>
              </c:numCache>
            </c:numRef>
          </c:val>
          <c:extLst>
            <c:ext xmlns:c16="http://schemas.microsoft.com/office/drawing/2014/chart" uri="{C3380CC4-5D6E-409C-BE32-E72D297353CC}">
              <c16:uniqueId val="{00000000-EE2F-4145-928A-5AEA4EF5A9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EE2F-4145-928A-5AEA4EF5A9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55.76</c:v>
                </c:pt>
              </c:numCache>
            </c:numRef>
          </c:val>
          <c:extLst>
            <c:ext xmlns:c16="http://schemas.microsoft.com/office/drawing/2014/chart" uri="{C3380CC4-5D6E-409C-BE32-E72D297353CC}">
              <c16:uniqueId val="{00000000-CEE6-4DB6-8593-8999BA086C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CEE6-4DB6-8593-8999BA086C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BE-4F84-B936-C24B5DD8F6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D2BE-4F84-B936-C24B5DD8F6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14.58</c:v>
                </c:pt>
              </c:numCache>
            </c:numRef>
          </c:val>
          <c:extLst>
            <c:ext xmlns:c16="http://schemas.microsoft.com/office/drawing/2014/chart" uri="{C3380CC4-5D6E-409C-BE32-E72D297353CC}">
              <c16:uniqueId val="{00000000-15B0-455B-ABDA-76CFAF989D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15B0-455B-ABDA-76CFAF989D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27.88</c:v>
                </c:pt>
              </c:numCache>
            </c:numRef>
          </c:val>
          <c:extLst>
            <c:ext xmlns:c16="http://schemas.microsoft.com/office/drawing/2014/chart" uri="{C3380CC4-5D6E-409C-BE32-E72D297353CC}">
              <c16:uniqueId val="{00000000-7BCE-4292-91A8-691BFA9BEC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7BCE-4292-91A8-691BFA9BEC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371.85</c:v>
                </c:pt>
              </c:numCache>
            </c:numRef>
          </c:val>
          <c:extLst>
            <c:ext xmlns:c16="http://schemas.microsoft.com/office/drawing/2014/chart" uri="{C3380CC4-5D6E-409C-BE32-E72D297353CC}">
              <c16:uniqueId val="{00000000-BE8F-40E8-AAD4-AC229D8024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BE8F-40E8-AAD4-AC229D8024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84.54</c:v>
                </c:pt>
              </c:numCache>
            </c:numRef>
          </c:val>
          <c:extLst>
            <c:ext xmlns:c16="http://schemas.microsoft.com/office/drawing/2014/chart" uri="{C3380CC4-5D6E-409C-BE32-E72D297353CC}">
              <c16:uniqueId val="{00000000-281F-4BCD-AA54-4FC14B3F11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281F-4BCD-AA54-4FC14B3F11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100.82</c:v>
                </c:pt>
              </c:numCache>
            </c:numRef>
          </c:val>
          <c:extLst>
            <c:ext xmlns:c16="http://schemas.microsoft.com/office/drawing/2014/chart" uri="{C3380CC4-5D6E-409C-BE32-E72D297353CC}">
              <c16:uniqueId val="{00000000-2927-450D-9643-2B8D7CE901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2927-450D-9643-2B8D7CE901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東京都　羽村市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54725</v>
      </c>
      <c r="AM8" s="51"/>
      <c r="AN8" s="51"/>
      <c r="AO8" s="51"/>
      <c r="AP8" s="51"/>
      <c r="AQ8" s="51"/>
      <c r="AR8" s="51"/>
      <c r="AS8" s="51"/>
      <c r="AT8" s="46">
        <f>データ!T6</f>
        <v>9.9</v>
      </c>
      <c r="AU8" s="46"/>
      <c r="AV8" s="46"/>
      <c r="AW8" s="46"/>
      <c r="AX8" s="46"/>
      <c r="AY8" s="46"/>
      <c r="AZ8" s="46"/>
      <c r="BA8" s="46"/>
      <c r="BB8" s="46">
        <f>データ!U6</f>
        <v>5527.78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70.55</v>
      </c>
      <c r="J10" s="46"/>
      <c r="K10" s="46"/>
      <c r="L10" s="46"/>
      <c r="M10" s="46"/>
      <c r="N10" s="46"/>
      <c r="O10" s="46"/>
      <c r="P10" s="46">
        <f>データ!P6</f>
        <v>99.68</v>
      </c>
      <c r="Q10" s="46"/>
      <c r="R10" s="46"/>
      <c r="S10" s="46"/>
      <c r="T10" s="46"/>
      <c r="U10" s="46"/>
      <c r="V10" s="46"/>
      <c r="W10" s="46">
        <f>データ!Q6</f>
        <v>82.5</v>
      </c>
      <c r="X10" s="46"/>
      <c r="Y10" s="46"/>
      <c r="Z10" s="46"/>
      <c r="AA10" s="46"/>
      <c r="AB10" s="46"/>
      <c r="AC10" s="46"/>
      <c r="AD10" s="51">
        <f>データ!R6</f>
        <v>1179</v>
      </c>
      <c r="AE10" s="51"/>
      <c r="AF10" s="51"/>
      <c r="AG10" s="51"/>
      <c r="AH10" s="51"/>
      <c r="AI10" s="51"/>
      <c r="AJ10" s="51"/>
      <c r="AK10" s="2"/>
      <c r="AL10" s="51">
        <f>データ!V6</f>
        <v>54445</v>
      </c>
      <c r="AM10" s="51"/>
      <c r="AN10" s="51"/>
      <c r="AO10" s="51"/>
      <c r="AP10" s="51"/>
      <c r="AQ10" s="51"/>
      <c r="AR10" s="51"/>
      <c r="AS10" s="51"/>
      <c r="AT10" s="46">
        <f>データ!W6</f>
        <v>8.0299999999999994</v>
      </c>
      <c r="AU10" s="46"/>
      <c r="AV10" s="46"/>
      <c r="AW10" s="46"/>
      <c r="AX10" s="46"/>
      <c r="AY10" s="46"/>
      <c r="AZ10" s="46"/>
      <c r="BA10" s="46"/>
      <c r="BB10" s="46">
        <f>データ!X6</f>
        <v>6780.2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21.7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27.7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27.7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27.7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tYpq4a5tcqOoTR2tNYK7bdTFX27XvjmABfuTdieaZLsXlisyuOmK0m3aZwARX10FKmUpR5zd9n2gKyGP0Cj4Q==" saltValue="kNA5jKgRbJENXHZVvGpF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132276</v>
      </c>
      <c r="D6" s="33">
        <f t="shared" si="3"/>
        <v>46</v>
      </c>
      <c r="E6" s="33">
        <f t="shared" si="3"/>
        <v>17</v>
      </c>
      <c r="F6" s="33">
        <f t="shared" si="3"/>
        <v>1</v>
      </c>
      <c r="G6" s="33">
        <f t="shared" si="3"/>
        <v>0</v>
      </c>
      <c r="H6" s="33" t="str">
        <f t="shared" si="3"/>
        <v>東京都　羽村市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70.55</v>
      </c>
      <c r="P6" s="34">
        <f t="shared" si="3"/>
        <v>99.68</v>
      </c>
      <c r="Q6" s="34">
        <f t="shared" si="3"/>
        <v>82.5</v>
      </c>
      <c r="R6" s="34">
        <f t="shared" si="3"/>
        <v>1179</v>
      </c>
      <c r="S6" s="34">
        <f t="shared" si="3"/>
        <v>54725</v>
      </c>
      <c r="T6" s="34">
        <f t="shared" si="3"/>
        <v>9.9</v>
      </c>
      <c r="U6" s="34">
        <f t="shared" si="3"/>
        <v>5527.78</v>
      </c>
      <c r="V6" s="34">
        <f t="shared" si="3"/>
        <v>54445</v>
      </c>
      <c r="W6" s="34">
        <f t="shared" si="3"/>
        <v>8.0299999999999994</v>
      </c>
      <c r="X6" s="34">
        <f t="shared" si="3"/>
        <v>6780.2</v>
      </c>
      <c r="Y6" s="35" t="str">
        <f>IF(Y7="",NA(),Y7)</f>
        <v>-</v>
      </c>
      <c r="Z6" s="35" t="str">
        <f t="shared" ref="Z6:AH6" si="4">IF(Z7="",NA(),Z7)</f>
        <v>-</v>
      </c>
      <c r="AA6" s="35" t="str">
        <f t="shared" si="4"/>
        <v>-</v>
      </c>
      <c r="AB6" s="35" t="str">
        <f t="shared" si="4"/>
        <v>-</v>
      </c>
      <c r="AC6" s="35">
        <f t="shared" si="4"/>
        <v>90.8</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5">
        <f t="shared" si="5"/>
        <v>14.58</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27.88</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371.85</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84.54</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100.82</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99.96</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55.76</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132276</v>
      </c>
      <c r="D7" s="37">
        <v>46</v>
      </c>
      <c r="E7" s="37">
        <v>17</v>
      </c>
      <c r="F7" s="37">
        <v>1</v>
      </c>
      <c r="G7" s="37">
        <v>0</v>
      </c>
      <c r="H7" s="37" t="s">
        <v>95</v>
      </c>
      <c r="I7" s="37" t="s">
        <v>96</v>
      </c>
      <c r="J7" s="37" t="s">
        <v>97</v>
      </c>
      <c r="K7" s="37" t="s">
        <v>98</v>
      </c>
      <c r="L7" s="37" t="s">
        <v>99</v>
      </c>
      <c r="M7" s="37" t="s">
        <v>100</v>
      </c>
      <c r="N7" s="38" t="s">
        <v>101</v>
      </c>
      <c r="O7" s="38">
        <v>70.55</v>
      </c>
      <c r="P7" s="38">
        <v>99.68</v>
      </c>
      <c r="Q7" s="38">
        <v>82.5</v>
      </c>
      <c r="R7" s="38">
        <v>1179</v>
      </c>
      <c r="S7" s="38">
        <v>54725</v>
      </c>
      <c r="T7" s="38">
        <v>9.9</v>
      </c>
      <c r="U7" s="38">
        <v>5527.78</v>
      </c>
      <c r="V7" s="38">
        <v>54445</v>
      </c>
      <c r="W7" s="38">
        <v>8.0299999999999994</v>
      </c>
      <c r="X7" s="38">
        <v>6780.2</v>
      </c>
      <c r="Y7" s="38" t="s">
        <v>101</v>
      </c>
      <c r="Z7" s="38" t="s">
        <v>101</v>
      </c>
      <c r="AA7" s="38" t="s">
        <v>101</v>
      </c>
      <c r="AB7" s="38" t="s">
        <v>101</v>
      </c>
      <c r="AC7" s="38">
        <v>90.8</v>
      </c>
      <c r="AD7" s="38" t="s">
        <v>101</v>
      </c>
      <c r="AE7" s="38" t="s">
        <v>101</v>
      </c>
      <c r="AF7" s="38" t="s">
        <v>101</v>
      </c>
      <c r="AG7" s="38" t="s">
        <v>101</v>
      </c>
      <c r="AH7" s="38">
        <v>106.67</v>
      </c>
      <c r="AI7" s="38">
        <v>106.67</v>
      </c>
      <c r="AJ7" s="38" t="s">
        <v>101</v>
      </c>
      <c r="AK7" s="38" t="s">
        <v>101</v>
      </c>
      <c r="AL7" s="38" t="s">
        <v>101</v>
      </c>
      <c r="AM7" s="38" t="s">
        <v>101</v>
      </c>
      <c r="AN7" s="38">
        <v>14.58</v>
      </c>
      <c r="AO7" s="38" t="s">
        <v>101</v>
      </c>
      <c r="AP7" s="38" t="s">
        <v>101</v>
      </c>
      <c r="AQ7" s="38" t="s">
        <v>101</v>
      </c>
      <c r="AR7" s="38" t="s">
        <v>101</v>
      </c>
      <c r="AS7" s="38">
        <v>3.68</v>
      </c>
      <c r="AT7" s="38">
        <v>3.64</v>
      </c>
      <c r="AU7" s="38" t="s">
        <v>101</v>
      </c>
      <c r="AV7" s="38" t="s">
        <v>101</v>
      </c>
      <c r="AW7" s="38" t="s">
        <v>101</v>
      </c>
      <c r="AX7" s="38" t="s">
        <v>101</v>
      </c>
      <c r="AY7" s="38">
        <v>27.88</v>
      </c>
      <c r="AZ7" s="38" t="s">
        <v>101</v>
      </c>
      <c r="BA7" s="38" t="s">
        <v>101</v>
      </c>
      <c r="BB7" s="38" t="s">
        <v>101</v>
      </c>
      <c r="BC7" s="38" t="s">
        <v>101</v>
      </c>
      <c r="BD7" s="38">
        <v>67.86</v>
      </c>
      <c r="BE7" s="38">
        <v>67.52</v>
      </c>
      <c r="BF7" s="38" t="s">
        <v>101</v>
      </c>
      <c r="BG7" s="38" t="s">
        <v>101</v>
      </c>
      <c r="BH7" s="38" t="s">
        <v>101</v>
      </c>
      <c r="BI7" s="38" t="s">
        <v>101</v>
      </c>
      <c r="BJ7" s="38">
        <v>371.85</v>
      </c>
      <c r="BK7" s="38" t="s">
        <v>101</v>
      </c>
      <c r="BL7" s="38" t="s">
        <v>101</v>
      </c>
      <c r="BM7" s="38" t="s">
        <v>101</v>
      </c>
      <c r="BN7" s="38" t="s">
        <v>101</v>
      </c>
      <c r="BO7" s="38">
        <v>709.4</v>
      </c>
      <c r="BP7" s="38">
        <v>705.21</v>
      </c>
      <c r="BQ7" s="38" t="s">
        <v>101</v>
      </c>
      <c r="BR7" s="38" t="s">
        <v>101</v>
      </c>
      <c r="BS7" s="38" t="s">
        <v>101</v>
      </c>
      <c r="BT7" s="38" t="s">
        <v>101</v>
      </c>
      <c r="BU7" s="38">
        <v>84.54</v>
      </c>
      <c r="BV7" s="38" t="s">
        <v>101</v>
      </c>
      <c r="BW7" s="38" t="s">
        <v>101</v>
      </c>
      <c r="BX7" s="38" t="s">
        <v>101</v>
      </c>
      <c r="BY7" s="38" t="s">
        <v>101</v>
      </c>
      <c r="BZ7" s="38">
        <v>91.14</v>
      </c>
      <c r="CA7" s="38">
        <v>98.96</v>
      </c>
      <c r="CB7" s="38" t="s">
        <v>101</v>
      </c>
      <c r="CC7" s="38" t="s">
        <v>101</v>
      </c>
      <c r="CD7" s="38" t="s">
        <v>101</v>
      </c>
      <c r="CE7" s="38" t="s">
        <v>101</v>
      </c>
      <c r="CF7" s="38">
        <v>100.82</v>
      </c>
      <c r="CG7" s="38" t="s">
        <v>101</v>
      </c>
      <c r="CH7" s="38" t="s">
        <v>101</v>
      </c>
      <c r="CI7" s="38" t="s">
        <v>101</v>
      </c>
      <c r="CJ7" s="38" t="s">
        <v>101</v>
      </c>
      <c r="CK7" s="38">
        <v>136.86000000000001</v>
      </c>
      <c r="CL7" s="38">
        <v>134.52000000000001</v>
      </c>
      <c r="CM7" s="38" t="s">
        <v>101</v>
      </c>
      <c r="CN7" s="38" t="s">
        <v>101</v>
      </c>
      <c r="CO7" s="38" t="s">
        <v>101</v>
      </c>
      <c r="CP7" s="38" t="s">
        <v>101</v>
      </c>
      <c r="CQ7" s="38" t="s">
        <v>101</v>
      </c>
      <c r="CR7" s="38" t="s">
        <v>101</v>
      </c>
      <c r="CS7" s="38" t="s">
        <v>101</v>
      </c>
      <c r="CT7" s="38" t="s">
        <v>101</v>
      </c>
      <c r="CU7" s="38" t="s">
        <v>101</v>
      </c>
      <c r="CV7" s="38">
        <v>60.78</v>
      </c>
      <c r="CW7" s="38">
        <v>59.57</v>
      </c>
      <c r="CX7" s="38" t="s">
        <v>101</v>
      </c>
      <c r="CY7" s="38" t="s">
        <v>101</v>
      </c>
      <c r="CZ7" s="38" t="s">
        <v>101</v>
      </c>
      <c r="DA7" s="38" t="s">
        <v>101</v>
      </c>
      <c r="DB7" s="38">
        <v>99.96</v>
      </c>
      <c r="DC7" s="38" t="s">
        <v>101</v>
      </c>
      <c r="DD7" s="38" t="s">
        <v>101</v>
      </c>
      <c r="DE7" s="38" t="s">
        <v>101</v>
      </c>
      <c r="DF7" s="38" t="s">
        <v>101</v>
      </c>
      <c r="DG7" s="38">
        <v>94.17</v>
      </c>
      <c r="DH7" s="38">
        <v>95.57</v>
      </c>
      <c r="DI7" s="38" t="s">
        <v>101</v>
      </c>
      <c r="DJ7" s="38" t="s">
        <v>101</v>
      </c>
      <c r="DK7" s="38" t="s">
        <v>101</v>
      </c>
      <c r="DL7" s="38" t="s">
        <v>101</v>
      </c>
      <c r="DM7" s="38">
        <v>55.76</v>
      </c>
      <c r="DN7" s="38" t="s">
        <v>101</v>
      </c>
      <c r="DO7" s="38" t="s">
        <v>101</v>
      </c>
      <c r="DP7" s="38" t="s">
        <v>101</v>
      </c>
      <c r="DQ7" s="38" t="s">
        <v>101</v>
      </c>
      <c r="DR7" s="38">
        <v>23.25</v>
      </c>
      <c r="DS7" s="38">
        <v>36.520000000000003</v>
      </c>
      <c r="DT7" s="38" t="s">
        <v>101</v>
      </c>
      <c r="DU7" s="38" t="s">
        <v>101</v>
      </c>
      <c r="DV7" s="38" t="s">
        <v>101</v>
      </c>
      <c r="DW7" s="38" t="s">
        <v>101</v>
      </c>
      <c r="DX7" s="38">
        <v>0</v>
      </c>
      <c r="DY7" s="38" t="s">
        <v>101</v>
      </c>
      <c r="DZ7" s="38" t="s">
        <v>101</v>
      </c>
      <c r="EA7" s="38" t="s">
        <v>101</v>
      </c>
      <c r="EB7" s="38" t="s">
        <v>101</v>
      </c>
      <c r="EC7" s="38">
        <v>1.06</v>
      </c>
      <c r="ED7" s="38">
        <v>5.72</v>
      </c>
      <c r="EE7" s="38" t="s">
        <v>101</v>
      </c>
      <c r="EF7" s="38" t="s">
        <v>101</v>
      </c>
      <c r="EG7" s="38" t="s">
        <v>101</v>
      </c>
      <c r="EH7" s="38" t="s">
        <v>101</v>
      </c>
      <c r="EI7" s="38">
        <v>0</v>
      </c>
      <c r="EJ7" s="38" t="s">
        <v>101</v>
      </c>
      <c r="EK7" s="38" t="s">
        <v>101</v>
      </c>
      <c r="EL7" s="38" t="s">
        <v>101</v>
      </c>
      <c r="EM7" s="38" t="s">
        <v>101</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566604</dc:creator>
  <cp:lastModifiedBy>566604</cp:lastModifiedBy>
  <cp:lastPrinted>2022-03-08T05:56:09Z</cp:lastPrinted>
  <dcterms:modified xsi:type="dcterms:W3CDTF">2022-03-08T05:56:20Z</dcterms:modified>
</cp:coreProperties>
</file>