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2061\R02年度\05_事業者支援\総合事業\R3報酬改定\④様式\"/>
    </mc:Choice>
  </mc:AlternateContent>
  <bookViews>
    <workbookView xWindow="-15" yWindow="0" windowWidth="16095" windowHeight="4500" tabRatio="687"/>
  </bookViews>
  <sheets>
    <sheet name="B(介護福祉士割合）" sheetId="2" r:id="rId1"/>
    <sheet name="Ｃ継続勤務職員割合" sheetId="5" r:id="rId2"/>
  </sheets>
  <calcPr calcId="162913"/>
</workbook>
</file>

<file path=xl/calcChain.xml><?xml version="1.0" encoding="utf-8"?>
<calcChain xmlns="http://schemas.openxmlformats.org/spreadsheetml/2006/main">
  <c r="Y16" i="5" l="1"/>
  <c r="P16" i="5"/>
  <c r="V17" i="5"/>
  <c r="U17" i="5"/>
  <c r="W17" i="5" s="1"/>
  <c r="X17" i="5" s="1"/>
  <c r="T17" i="5"/>
  <c r="M17" i="5"/>
  <c r="L17" i="5"/>
  <c r="K17" i="5"/>
  <c r="J17" i="5"/>
  <c r="I17" i="5"/>
  <c r="H17" i="5"/>
  <c r="G17" i="5"/>
  <c r="F17" i="5"/>
  <c r="E17" i="5"/>
  <c r="D17" i="5"/>
  <c r="C17" i="5"/>
  <c r="W16" i="5"/>
  <c r="X16" i="5"/>
  <c r="N16" i="5"/>
  <c r="O16" i="5"/>
  <c r="C13" i="5"/>
  <c r="C12" i="2"/>
  <c r="N12" i="2"/>
  <c r="O12" i="2"/>
  <c r="T15" i="5"/>
  <c r="U15" i="5"/>
  <c r="V15" i="5"/>
  <c r="T13" i="5"/>
  <c r="U13" i="5"/>
  <c r="W13" i="5" s="1"/>
  <c r="X13" i="5" s="1"/>
  <c r="V13" i="5"/>
  <c r="Y14" i="5"/>
  <c r="T14" i="2"/>
  <c r="W14" i="2"/>
  <c r="X14" i="2"/>
  <c r="U14" i="2"/>
  <c r="V14" i="2"/>
  <c r="T12" i="2"/>
  <c r="U12" i="2"/>
  <c r="W12" i="2"/>
  <c r="X12" i="2"/>
  <c r="V12" i="2"/>
  <c r="Y13" i="2"/>
  <c r="C14" i="2"/>
  <c r="D14" i="2"/>
  <c r="N14" i="2"/>
  <c r="O14" i="2"/>
  <c r="E14" i="2"/>
  <c r="F14" i="2"/>
  <c r="G14" i="2"/>
  <c r="H14" i="2"/>
  <c r="I14" i="2"/>
  <c r="J14" i="2"/>
  <c r="K14" i="2"/>
  <c r="L14" i="2"/>
  <c r="M14" i="2"/>
  <c r="D12" i="2"/>
  <c r="E12" i="2"/>
  <c r="F12" i="2"/>
  <c r="G12" i="2"/>
  <c r="H12" i="2"/>
  <c r="I12" i="2"/>
  <c r="J12" i="2"/>
  <c r="K12" i="2"/>
  <c r="L12" i="2"/>
  <c r="M12" i="2"/>
  <c r="P13" i="2"/>
  <c r="C15" i="5"/>
  <c r="D15" i="5"/>
  <c r="N15" i="5" s="1"/>
  <c r="O15" i="5" s="1"/>
  <c r="E15" i="5"/>
  <c r="F15" i="5"/>
  <c r="G15" i="5"/>
  <c r="H15" i="5"/>
  <c r="I15" i="5"/>
  <c r="J15" i="5"/>
  <c r="K15" i="5"/>
  <c r="L15" i="5"/>
  <c r="M15" i="5"/>
  <c r="D13" i="5"/>
  <c r="E13" i="5"/>
  <c r="F13" i="5"/>
  <c r="G13" i="5"/>
  <c r="H13" i="5"/>
  <c r="I13" i="5"/>
  <c r="J13" i="5"/>
  <c r="K13" i="5"/>
  <c r="L13" i="5"/>
  <c r="M13" i="5"/>
  <c r="P14" i="5"/>
  <c r="W14" i="5"/>
  <c r="X14" i="5"/>
  <c r="N14" i="5"/>
  <c r="O14" i="5"/>
  <c r="W12" i="5"/>
  <c r="X12" i="5"/>
  <c r="N12" i="5"/>
  <c r="O12" i="5"/>
  <c r="W13" i="2"/>
  <c r="X13" i="2"/>
  <c r="W11" i="2"/>
  <c r="X11" i="2"/>
  <c r="N13" i="2"/>
  <c r="O13" i="2"/>
  <c r="N11" i="2"/>
  <c r="O11" i="2"/>
  <c r="N17" i="5"/>
  <c r="O17" i="5" s="1"/>
  <c r="W15" i="5"/>
  <c r="X15" i="5" s="1"/>
  <c r="N13" i="5" l="1"/>
  <c r="O13" i="5" s="1"/>
</calcChain>
</file>

<file path=xl/sharedStrings.xml><?xml version="1.0" encoding="utf-8"?>
<sst xmlns="http://schemas.openxmlformats.org/spreadsheetml/2006/main" count="101" uniqueCount="53">
  <si>
    <t>時間</t>
    <rPh sb="0" eb="2">
      <t>ジカン</t>
    </rPh>
    <phoneticPr fontId="2"/>
  </si>
  <si>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2"/>
  </si>
  <si>
    <t>2月前</t>
    <rPh sb="1" eb="2">
      <t>ツキ</t>
    </rPh>
    <rPh sb="2" eb="3">
      <t>マエ</t>
    </rPh>
    <phoneticPr fontId="2"/>
  </si>
  <si>
    <t>3月前</t>
    <rPh sb="1" eb="2">
      <t>ツキ</t>
    </rPh>
    <rPh sb="2" eb="3">
      <t>マエ</t>
    </rPh>
    <phoneticPr fontId="2"/>
  </si>
  <si>
    <t>(1)前年度における１月当たりの実績の平均</t>
    <rPh sb="3" eb="6">
      <t>ゼンネンド</t>
    </rPh>
    <rPh sb="11" eb="12">
      <t>ツキ</t>
    </rPh>
    <rPh sb="12" eb="13">
      <t>ア</t>
    </rPh>
    <rPh sb="16" eb="18">
      <t>ジッセキ</t>
    </rPh>
    <rPh sb="19" eb="21">
      <t>ヘイキン</t>
    </rPh>
    <phoneticPr fontId="2"/>
  </si>
  <si>
    <t>(常勤換算)人</t>
    <rPh sb="1" eb="3">
      <t>ジョウキン</t>
    </rPh>
    <rPh sb="3" eb="5">
      <t>カンサン</t>
    </rPh>
    <rPh sb="6" eb="7">
      <t>ニン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</si>
  <si>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</si>
  <si>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</si>
  <si>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</si>
  <si>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</si>
  <si>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</si>
  <si>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</si>
  <si>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</si>
  <si>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</si>
  <si>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</si>
  <si>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</si>
  <si>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</si>
  <si>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介護福祉士の全員の総勤務時間数</t>
    <rPh sb="0" eb="2">
      <t>カイゴ</t>
    </rPh>
    <rPh sb="2" eb="5">
      <t>フクシシ</t>
    </rPh>
    <rPh sb="6" eb="8">
      <t>ゼンイン</t>
    </rPh>
    <rPh sb="9" eb="10">
      <t>ソウ</t>
    </rPh>
    <rPh sb="10" eb="12">
      <t>キンム</t>
    </rPh>
    <rPh sb="12" eb="14">
      <t>ジカン</t>
    </rPh>
    <rPh sb="14" eb="15">
      <t>スウ</t>
    </rPh>
    <phoneticPr fontId="2"/>
  </si>
  <si>
    <t>合計(A)</t>
    <rPh sb="0" eb="2">
      <t>ゴウケイ</t>
    </rPh>
    <phoneticPr fontId="2"/>
  </si>
  <si>
    <t>月平均(A÷11)</t>
    <rPh sb="0" eb="1">
      <t>ツキ</t>
    </rPh>
    <rPh sb="1" eb="3">
      <t>ヘイキン</t>
    </rPh>
    <phoneticPr fontId="2"/>
  </si>
  <si>
    <t>①</t>
    <phoneticPr fontId="2"/>
  </si>
  <si>
    <t>②</t>
    <phoneticPr fontId="2"/>
  </si>
  <si>
    <t>③</t>
    <phoneticPr fontId="2"/>
  </si>
  <si>
    <t>(2)前3月における月当たりの実績の平均</t>
    <rPh sb="3" eb="4">
      <t>ゼン</t>
    </rPh>
    <rPh sb="5" eb="6">
      <t>ツキ</t>
    </rPh>
    <rPh sb="10" eb="11">
      <t>ツキ</t>
    </rPh>
    <rPh sb="11" eb="12">
      <t>ア</t>
    </rPh>
    <rPh sb="15" eb="17">
      <t>ジッセキ</t>
    </rPh>
    <rPh sb="18" eb="20">
      <t>ヘイキン</t>
    </rPh>
    <phoneticPr fontId="2"/>
  </si>
  <si>
    <t>配置割合(％)</t>
    <rPh sb="0" eb="2">
      <t>ハイチ</t>
    </rPh>
    <rPh sb="2" eb="4">
      <t>ワリアイ</t>
    </rPh>
    <phoneticPr fontId="2"/>
  </si>
  <si>
    <t>1月前</t>
    <rPh sb="1" eb="2">
      <t>ガツ</t>
    </rPh>
    <rPh sb="2" eb="3">
      <t>マエ</t>
    </rPh>
    <phoneticPr fontId="2"/>
  </si>
  <si>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</si>
  <si>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【A】</t>
    <phoneticPr fontId="2"/>
  </si>
  <si>
    <t>月平均(A÷3)</t>
    <rPh sb="0" eb="1">
      <t>ツキ</t>
    </rPh>
    <rPh sb="1" eb="3">
      <t>ヘイキン</t>
    </rPh>
    <phoneticPr fontId="2"/>
  </si>
  <si>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2"/>
  </si>
  <si>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2"/>
  </si>
  <si>
    <r>
      <t>職員</t>
    </r>
    <r>
      <rPr>
        <sz val="6"/>
        <rFont val="ＭＳ Ｐゴシック"/>
        <family val="3"/>
        <charset val="128"/>
      </rPr>
      <t>※１</t>
    </r>
    <r>
      <rPr>
        <sz val="9"/>
        <rFont val="ＭＳ Ｐゴシック"/>
        <family val="3"/>
        <charset val="128"/>
      </rPr>
      <t>の全員の
総勤務時間数</t>
    </r>
    <phoneticPr fontId="2"/>
  </si>
  <si>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2"/>
  </si>
  <si>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2"/>
  </si>
  <si>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</si>
  <si>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　　（①と② 又は ①と③を記入してください。）　</t>
    <rPh sb="7" eb="8">
      <t>マタ</t>
    </rPh>
    <rPh sb="14" eb="16">
      <t>キニュウ</t>
    </rPh>
    <phoneticPr fontId="2"/>
  </si>
  <si>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2"/>
  </si>
  <si>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2"/>
  </si>
  <si>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2"/>
  </si>
  <si>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2"/>
  </si>
  <si>
    <t>４０％、５０％又は７０％を超えている場合、算定できます。</t>
    <rPh sb="7" eb="8">
      <t>マタ</t>
    </rPh>
    <rPh sb="13" eb="14">
      <t>コ</t>
    </rPh>
    <rPh sb="18" eb="20">
      <t>バアイ</t>
    </rPh>
    <rPh sb="21" eb="23">
      <t>サンテイ</t>
    </rPh>
    <phoneticPr fontId="2"/>
  </si>
  <si>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</si>
  <si>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2"/>
  </si>
  <si>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2"/>
  </si>
  <si>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</si>
  <si>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2"/>
  </si>
  <si>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2"/>
  </si>
  <si>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2"/>
  </si>
  <si>
    <t>Ｐ</t>
    <phoneticPr fontId="2"/>
  </si>
  <si>
    <t>※１　 事業所の介護職員</t>
    <rPh sb="8" eb="10">
      <t>カイゴ</t>
    </rPh>
    <rPh sb="10" eb="12">
      <t>ショクイン</t>
    </rPh>
    <phoneticPr fontId="2"/>
  </si>
  <si>
    <t>※１　勤続７年以上の職員の割合を算出する場合：サービスを利用者に直接提供する職員（生活相談員、介護職員、看護職員又は機能訓練指導員）</t>
    <rPh sb="3" eb="5">
      <t>キンゾク</t>
    </rPh>
    <rPh sb="6" eb="7">
      <t>ネン</t>
    </rPh>
    <rPh sb="7" eb="9">
      <t>イジョウ</t>
    </rPh>
    <rPh sb="10" eb="12">
      <t>ショクイン</t>
    </rPh>
    <rPh sb="13" eb="15">
      <t>ワリアイ</t>
    </rPh>
    <rPh sb="16" eb="18">
      <t>サンシュツ</t>
    </rPh>
    <rPh sb="20" eb="22">
      <t>バアイ</t>
    </rPh>
    <rPh sb="28" eb="31">
      <t>リヨウシャ</t>
    </rPh>
    <rPh sb="32" eb="34">
      <t>チョクセツ</t>
    </rPh>
    <rPh sb="34" eb="36">
      <t>テイキョウ</t>
    </rPh>
    <rPh sb="38" eb="40">
      <t>ショクイン</t>
    </rPh>
    <phoneticPr fontId="2"/>
  </si>
  <si>
    <t>　　　　勤続１０年以上の介護福祉士の割合を算出する場合：介護職員</t>
    <rPh sb="4" eb="6">
      <t>キンゾク</t>
    </rPh>
    <rPh sb="8" eb="11">
      <t>ネンイジョウ</t>
    </rPh>
    <rPh sb="12" eb="14">
      <t>カイゴ</t>
    </rPh>
    <rPh sb="14" eb="17">
      <t>フクシシ</t>
    </rPh>
    <rPh sb="18" eb="20">
      <t>ワリアイ</t>
    </rPh>
    <rPh sb="21" eb="23">
      <t>サンシュツ</t>
    </rPh>
    <rPh sb="25" eb="27">
      <t>バアイ</t>
    </rPh>
    <rPh sb="28" eb="30">
      <t>カイゴ</t>
    </rPh>
    <rPh sb="30" eb="32">
      <t>ショクイン</t>
    </rPh>
    <phoneticPr fontId="2"/>
  </si>
  <si>
    <t>令和３年３月２６日改定</t>
    <rPh sb="0" eb="2">
      <t>レイワ</t>
    </rPh>
    <rPh sb="3" eb="4">
      <t>ネン</t>
    </rPh>
    <rPh sb="5" eb="6">
      <t>ガツ</t>
    </rPh>
    <rPh sb="8" eb="9">
      <t>ニチ</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</si>
</sst>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
    <numFmt numFmtId="178" formatCode="0.0_ "/>
    <numFmt numFmtId="179" formatCode="0.0%"/>
    <numFmt numFmtId="180" formatCode="0.0_);[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sz val="9"/>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5"/>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3" fillId="0" borderId="0" xfId="0" applyFont="1"/>
    <xf numFmtId="0" fontId="5" fillId="0" borderId="0" xfId="0" applyFont="1"/>
    <xf numFmtId="0" fontId="6" fillId="0" borderId="0" xfId="0" applyFont="1"/>
    <xf numFmtId="0" fontId="3" fillId="0" borderId="0" xfId="0" applyFont="1" applyAlignment="1">
      <alignment horizontal="right"/>
    </xf>
    <xf numFmtId="0" fontId="3" fillId="0" borderId="0" xfId="0" applyFont="1" applyBorder="1"/>
    <xf numFmtId="0" fontId="4" fillId="2" borderId="0" xfId="0" applyFont="1" applyFill="1"/>
    <xf numFmtId="0" fontId="3" fillId="2" borderId="0" xfId="0" applyFont="1" applyFill="1"/>
    <xf numFmtId="0" fontId="3" fillId="3" borderId="0" xfId="0" applyFont="1" applyFill="1"/>
    <xf numFmtId="0" fontId="3" fillId="0" borderId="0" xfId="0" applyFont="1" applyFill="1" applyBorder="1"/>
    <xf numFmtId="0" fontId="3" fillId="0" borderId="0" xfId="0" applyFont="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Protection="1">
      <protection locked="0"/>
    </xf>
    <xf numFmtId="177" fontId="3" fillId="0" borderId="0" xfId="0" applyNumberFormat="1" applyFont="1" applyFill="1" applyBorder="1"/>
    <xf numFmtId="0" fontId="4" fillId="0" borderId="0"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Fill="1" applyBorder="1" applyAlignment="1">
      <alignment horizontal="left" indent="2"/>
    </xf>
    <xf numFmtId="176" fontId="3" fillId="0" borderId="0" xfId="0" applyNumberFormat="1" applyFont="1" applyFill="1" applyBorder="1"/>
    <xf numFmtId="176" fontId="4" fillId="0" borderId="0" xfId="0" applyNumberFormat="1" applyFont="1" applyFill="1" applyBorder="1"/>
    <xf numFmtId="0" fontId="3" fillId="0" borderId="0" xfId="0" applyFont="1" applyFill="1" applyBorder="1" applyAlignment="1">
      <alignment horizontal="center" vertical="center"/>
    </xf>
    <xf numFmtId="0" fontId="3" fillId="0" borderId="0" xfId="0" applyFont="1" applyFill="1" applyBorder="1" applyAlignment="1"/>
    <xf numFmtId="177" fontId="3" fillId="0" borderId="0" xfId="0" applyNumberFormat="1" applyFont="1" applyFill="1" applyBorder="1" applyAlignment="1"/>
    <xf numFmtId="0" fontId="3" fillId="0" borderId="0" xfId="0" applyFont="1" applyFill="1" applyBorder="1" applyAlignment="1">
      <alignment horizontal="center" vertical="center" wrapText="1"/>
    </xf>
    <xf numFmtId="0" fontId="3" fillId="0" borderId="0" xfId="0" applyFont="1" applyAlignment="1"/>
    <xf numFmtId="176" fontId="3" fillId="0" borderId="0" xfId="0" applyNumberFormat="1" applyFont="1" applyFill="1" applyBorder="1" applyAlignment="1"/>
    <xf numFmtId="0" fontId="3" fillId="0" borderId="0" xfId="0" applyFont="1" applyFill="1" applyBorder="1" applyAlignment="1">
      <alignment horizontal="left"/>
    </xf>
    <xf numFmtId="0" fontId="4" fillId="0" borderId="0" xfId="0" applyFont="1" applyFill="1" applyBorder="1" applyAlignment="1"/>
    <xf numFmtId="176" fontId="3" fillId="0" borderId="0" xfId="0" applyNumberFormat="1" applyFont="1" applyFill="1" applyBorder="1" applyAlignment="1">
      <alignment vertical="top"/>
    </xf>
    <xf numFmtId="0" fontId="3" fillId="0" borderId="0" xfId="0" applyFont="1" applyAlignment="1">
      <alignment vertical="top"/>
    </xf>
    <xf numFmtId="176" fontId="3" fillId="0" borderId="0" xfId="0" applyNumberFormat="1" applyFont="1" applyFill="1" applyBorder="1" applyAlignment="1">
      <alignment horizontal="center" vertical="center"/>
    </xf>
    <xf numFmtId="0" fontId="4" fillId="0" borderId="1" xfId="0" applyFont="1" applyFill="1" applyBorder="1" applyAlignment="1">
      <alignment vertical="top"/>
    </xf>
    <xf numFmtId="0" fontId="7" fillId="0" borderId="2" xfId="0" applyFont="1" applyFill="1" applyBorder="1" applyAlignment="1">
      <alignment horizontal="center" vertical="top"/>
    </xf>
    <xf numFmtId="0" fontId="7" fillId="0" borderId="2" xfId="0" applyFont="1" applyBorder="1" applyAlignment="1">
      <alignment horizontal="center" vertical="top"/>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2" xfId="0" applyFont="1" applyFill="1" applyBorder="1" applyAlignment="1">
      <alignment vertical="top"/>
    </xf>
    <xf numFmtId="0" fontId="3" fillId="0" borderId="4" xfId="0" applyFont="1" applyFill="1" applyBorder="1" applyAlignment="1">
      <alignment vertical="center"/>
    </xf>
    <xf numFmtId="0" fontId="7" fillId="0" borderId="5" xfId="0" applyFont="1" applyFill="1" applyBorder="1" applyAlignment="1">
      <alignment horizontal="center" vertical="top"/>
    </xf>
    <xf numFmtId="176" fontId="7" fillId="0" borderId="6" xfId="0" applyNumberFormat="1" applyFont="1" applyFill="1" applyBorder="1" applyAlignment="1">
      <alignment horizontal="center" vertical="top"/>
    </xf>
    <xf numFmtId="176" fontId="7" fillId="0" borderId="7" xfId="0" applyNumberFormat="1" applyFont="1" applyFill="1" applyBorder="1" applyAlignment="1">
      <alignment horizontal="center" vertical="top" wrapText="1"/>
    </xf>
    <xf numFmtId="177" fontId="3" fillId="0" borderId="8" xfId="0" applyNumberFormat="1" applyFont="1" applyFill="1" applyBorder="1" applyAlignment="1">
      <alignment horizontal="right"/>
    </xf>
    <xf numFmtId="177" fontId="3" fillId="0" borderId="9" xfId="0" applyNumberFormat="1" applyFont="1" applyFill="1" applyBorder="1" applyAlignment="1">
      <alignment horizontal="right"/>
    </xf>
    <xf numFmtId="0" fontId="3" fillId="0" borderId="0" xfId="0" applyFont="1" applyAlignment="1">
      <alignment horizontal="left" vertical="top" wrapText="1"/>
    </xf>
    <xf numFmtId="0" fontId="5" fillId="0" borderId="0" xfId="0" applyFont="1" applyAlignment="1"/>
    <xf numFmtId="0" fontId="6" fillId="0" borderId="0" xfId="0" applyFont="1" applyAlignment="1"/>
    <xf numFmtId="0" fontId="3" fillId="0" borderId="0" xfId="0" applyFont="1" applyFill="1"/>
    <xf numFmtId="0" fontId="3" fillId="3" borderId="0" xfId="0" applyFont="1" applyFill="1" applyAlignment="1">
      <alignment horizontal="right"/>
    </xf>
    <xf numFmtId="0" fontId="9" fillId="3" borderId="0" xfId="0" applyFont="1" applyFill="1" applyAlignment="1"/>
    <xf numFmtId="0" fontId="3" fillId="0" borderId="0"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Border="1" applyAlignment="1"/>
    <xf numFmtId="0" fontId="4" fillId="0" borderId="0" xfId="0" applyFont="1" applyBorder="1" applyAlignment="1">
      <alignment horizontal="center" vertical="center"/>
    </xf>
    <xf numFmtId="0" fontId="4" fillId="0" borderId="0" xfId="0" applyFont="1" applyFill="1" applyBorder="1" applyAlignment="1">
      <alignment horizontal="left"/>
    </xf>
    <xf numFmtId="0" fontId="3" fillId="0" borderId="0" xfId="0" applyFont="1" applyAlignment="1">
      <alignment horizontal="left"/>
    </xf>
    <xf numFmtId="0" fontId="10" fillId="0" borderId="0" xfId="0" applyFont="1"/>
    <xf numFmtId="176" fontId="7" fillId="0" borderId="10" xfId="0" applyNumberFormat="1" applyFont="1" applyFill="1" applyBorder="1" applyAlignment="1">
      <alignment horizontal="center" vertical="top" wrapText="1"/>
    </xf>
    <xf numFmtId="177" fontId="3" fillId="0" borderId="11" xfId="0" applyNumberFormat="1" applyFont="1" applyFill="1" applyBorder="1" applyAlignment="1"/>
    <xf numFmtId="177" fontId="3" fillId="0" borderId="12" xfId="0" applyNumberFormat="1" applyFont="1" applyFill="1" applyBorder="1" applyAlignment="1"/>
    <xf numFmtId="0" fontId="4" fillId="0" borderId="0" xfId="0" applyFont="1" applyFill="1" applyBorder="1" applyAlignment="1">
      <alignment vertical="top" wrapText="1"/>
    </xf>
    <xf numFmtId="0" fontId="10" fillId="0" borderId="0" xfId="0" applyFont="1" applyFill="1" applyBorder="1" applyAlignment="1">
      <alignment vertical="center"/>
    </xf>
    <xf numFmtId="0" fontId="9" fillId="0" borderId="0" xfId="0" applyFont="1" applyFill="1" applyAlignment="1"/>
    <xf numFmtId="0" fontId="4" fillId="0" borderId="0" xfId="0" applyFont="1" applyFill="1" applyAlignment="1"/>
    <xf numFmtId="0" fontId="4" fillId="0" borderId="0" xfId="0" applyFont="1" applyFill="1" applyAlignment="1">
      <alignment vertical="top" wrapText="1"/>
    </xf>
    <xf numFmtId="0" fontId="3" fillId="0" borderId="0" xfId="0" applyFont="1" applyFill="1" applyBorder="1" applyAlignment="1">
      <alignment vertical="center"/>
    </xf>
    <xf numFmtId="0" fontId="4" fillId="0" borderId="0" xfId="0" applyFont="1" applyBorder="1" applyAlignment="1">
      <alignment vertical="center"/>
    </xf>
    <xf numFmtId="0" fontId="9" fillId="3" borderId="0" xfId="0" applyFont="1" applyFill="1" applyAlignment="1">
      <alignment vertical="center"/>
    </xf>
    <xf numFmtId="0" fontId="11" fillId="0" borderId="0" xfId="0" applyFont="1"/>
    <xf numFmtId="0" fontId="3" fillId="0" borderId="3" xfId="0" applyFont="1" applyFill="1" applyBorder="1" applyAlignment="1" applyProtection="1">
      <alignment horizontal="right"/>
      <protection locked="0"/>
    </xf>
    <xf numFmtId="178" fontId="3" fillId="0" borderId="3" xfId="0" applyNumberFormat="1" applyFont="1" applyFill="1" applyBorder="1" applyAlignment="1" applyProtection="1">
      <alignment horizontal="right"/>
    </xf>
    <xf numFmtId="178" fontId="3" fillId="0" borderId="4" xfId="0" applyNumberFormat="1" applyFont="1" applyFill="1" applyBorder="1" applyAlignment="1" applyProtection="1">
      <alignment horizontal="right"/>
    </xf>
    <xf numFmtId="180" fontId="3" fillId="0" borderId="3" xfId="0" applyNumberFormat="1" applyFont="1" applyFill="1" applyBorder="1" applyAlignment="1" applyProtection="1">
      <alignment horizontal="right"/>
    </xf>
    <xf numFmtId="177" fontId="3" fillId="0" borderId="0" xfId="0" applyNumberFormat="1" applyFont="1" applyFill="1" applyBorder="1" applyAlignment="1">
      <alignment horizontal="right"/>
    </xf>
    <xf numFmtId="180" fontId="3" fillId="0" borderId="0" xfId="0" applyNumberFormat="1" applyFont="1" applyFill="1" applyBorder="1" applyAlignment="1" applyProtection="1">
      <alignment horizontal="right"/>
    </xf>
    <xf numFmtId="0" fontId="12" fillId="0" borderId="0" xfId="0" applyFont="1" applyFill="1" applyBorder="1" applyAlignment="1">
      <alignment horizontal="left"/>
    </xf>
    <xf numFmtId="0" fontId="14" fillId="0" borderId="0" xfId="0" applyFont="1" applyBorder="1" applyAlignment="1">
      <alignment horizontal="center" vertical="center"/>
    </xf>
    <xf numFmtId="179" fontId="3" fillId="0" borderId="0" xfId="1" applyNumberFormat="1" applyFont="1" applyFill="1" applyBorder="1" applyAlignment="1">
      <alignment horizontal="right"/>
    </xf>
    <xf numFmtId="0" fontId="4" fillId="0" borderId="0" xfId="0" applyFont="1" applyFill="1" applyAlignment="1">
      <alignment horizontal="left" vertical="top" wrapText="1"/>
    </xf>
    <xf numFmtId="0" fontId="14" fillId="0" borderId="0" xfId="0" applyFont="1" applyFill="1" applyBorder="1" applyAlignment="1">
      <alignment vertical="top"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3" fillId="0" borderId="0" xfId="0" applyFont="1" applyFill="1" applyBorder="1" applyAlignment="1">
      <alignment vertical="center"/>
    </xf>
    <xf numFmtId="0" fontId="12" fillId="0" borderId="0" xfId="0" applyFont="1"/>
    <xf numFmtId="0" fontId="0" fillId="0" borderId="0" xfId="0" applyFont="1" applyFill="1" applyBorder="1" applyAlignment="1">
      <alignment horizontal="left" vertical="center"/>
    </xf>
    <xf numFmtId="0" fontId="3" fillId="0" borderId="13" xfId="0" applyFont="1" applyFill="1" applyBorder="1" applyAlignment="1">
      <alignment vertical="center" wrapText="1"/>
    </xf>
    <xf numFmtId="0" fontId="3" fillId="0" borderId="13" xfId="0" applyFont="1" applyFill="1" applyBorder="1" applyAlignment="1" applyProtection="1">
      <alignment horizontal="right"/>
      <protection locked="0"/>
    </xf>
    <xf numFmtId="177" fontId="3" fillId="0" borderId="14" xfId="0" applyNumberFormat="1" applyFont="1" applyFill="1" applyBorder="1" applyAlignment="1">
      <alignment horizontal="right"/>
    </xf>
    <xf numFmtId="177" fontId="3" fillId="0" borderId="15" xfId="0" applyNumberFormat="1" applyFont="1" applyFill="1" applyBorder="1" applyAlignment="1"/>
    <xf numFmtId="180" fontId="3" fillId="0" borderId="4" xfId="0" applyNumberFormat="1" applyFont="1" applyFill="1" applyBorder="1" applyAlignment="1" applyProtection="1">
      <alignment horizontal="right"/>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3"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Fill="1" applyBorder="1" applyAlignment="1">
      <alignment vertical="center" wrapText="1"/>
    </xf>
    <xf numFmtId="0" fontId="3" fillId="0" borderId="0" xfId="0" applyFont="1" applyFill="1" applyBorder="1" applyAlignment="1">
      <alignment vertical="top"/>
    </xf>
    <xf numFmtId="0" fontId="7" fillId="0" borderId="0" xfId="0" applyFont="1" applyFill="1" applyBorder="1" applyAlignment="1">
      <alignment horizontal="left" vertical="top"/>
    </xf>
    <xf numFmtId="0" fontId="8" fillId="0" borderId="0" xfId="0" applyFont="1" applyBorder="1" applyAlignment="1">
      <alignment horizontal="left" vertical="center" wrapText="1"/>
    </xf>
    <xf numFmtId="0" fontId="4" fillId="2" borderId="0" xfId="0" applyFont="1" applyFill="1" applyAlignment="1">
      <alignment horizontal="left" vertical="top" wrapText="1"/>
    </xf>
    <xf numFmtId="0" fontId="3" fillId="0" borderId="0" xfId="0" applyFont="1" applyAlignment="1">
      <alignment horizontal="left" vertical="top" wrapText="1"/>
    </xf>
    <xf numFmtId="0" fontId="3" fillId="3" borderId="18"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176" fontId="3" fillId="0" borderId="22" xfId="0" applyNumberFormat="1" applyFont="1" applyFill="1" applyBorder="1" applyAlignment="1">
      <alignment horizontal="right"/>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179" fontId="3" fillId="4" borderId="11" xfId="1" applyNumberFormat="1" applyFont="1" applyFill="1" applyBorder="1" applyAlignment="1">
      <alignment horizontal="right"/>
    </xf>
    <xf numFmtId="179" fontId="3" fillId="4" borderId="12" xfId="1" applyNumberFormat="1" applyFont="1" applyFill="1" applyBorder="1" applyAlignment="1">
      <alignment horizontal="right"/>
    </xf>
    <xf numFmtId="179" fontId="3" fillId="4" borderId="16" xfId="1" applyNumberFormat="1" applyFont="1" applyFill="1" applyBorder="1" applyAlignment="1">
      <alignment horizontal="right"/>
    </xf>
    <xf numFmtId="179" fontId="3" fillId="4" borderId="17" xfId="1" applyNumberFormat="1" applyFont="1" applyFill="1" applyBorder="1" applyAlignment="1">
      <alignment horizontal="right"/>
    </xf>
    <xf numFmtId="9" fontId="3" fillId="0" borderId="21" xfId="1" applyFont="1" applyFill="1" applyBorder="1" applyAlignment="1">
      <alignment horizontal="right"/>
    </xf>
    <xf numFmtId="0" fontId="15" fillId="0" borderId="0" xfId="0" applyFont="1" applyFill="1" applyBorder="1" applyAlignment="1">
      <alignment horizontal="left"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0"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0" fillId="3" borderId="0" xfId="0" applyFont="1" applyFill="1" applyBorder="1" applyAlignment="1">
      <alignment vertical="center"/>
    </xf>
    <xf numFmtId="179" fontId="3" fillId="4" borderId="25" xfId="1" applyNumberFormat="1" applyFont="1" applyFill="1" applyBorder="1" applyAlignment="1">
      <alignment horizontal="right"/>
    </xf>
    <xf numFmtId="0" fontId="8" fillId="0" borderId="0" xfId="0" applyFont="1" applyBorder="1" applyAlignment="1">
      <alignment horizontal="left" vertical="center"/>
    </xf>
    <xf numFmtId="0" fontId="3" fillId="0" borderId="24" xfId="0" applyFont="1" applyFill="1" applyBorder="1" applyAlignment="1">
      <alignment horizontal="center" vertical="center"/>
    </xf>
    <xf numFmtId="179" fontId="3" fillId="4" borderId="15" xfId="1" applyNumberFormat="1" applyFont="1" applyFill="1" applyBorder="1" applyAlignment="1">
      <alignment horizontal="right"/>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5195"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19050</xdr:rowOff>
    </xdr:from>
    <xdr:to>
      <xdr:col>11</xdr:col>
      <xdr:colOff>238125</xdr:colOff>
      <xdr:row>27</xdr:row>
      <xdr:rowOff>104775</xdr:rowOff>
    </xdr:to>
    <xdr:sp macro="" textlink="">
      <xdr:nvSpPr>
        <xdr:cNvPr id="8264" name="AutoShape 1"/>
        <xdr:cNvSpPr>
          <a:spLocks noChangeArrowheads="1"/>
        </xdr:cNvSpPr>
      </xdr:nvSpPr>
      <xdr:spPr bwMode="auto">
        <a:xfrm rot="5400000">
          <a:off x="4643438" y="626268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tabSelected="1" zoomScaleNormal="100" workbookViewId="0">
      <selection activeCell="D11" sqref="D11"/>
    </sheetView>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25" ht="17.25" customHeight="1" x14ac:dyDescent="0.2">
      <c r="A1" s="44" t="s">
        <v>39</v>
      </c>
      <c r="B1" s="45"/>
      <c r="C1" s="45"/>
      <c r="D1" s="45"/>
      <c r="E1" s="45"/>
      <c r="F1" s="44"/>
      <c r="I1" s="99"/>
      <c r="J1" s="99"/>
      <c r="K1" s="99"/>
      <c r="L1" s="99"/>
      <c r="M1" s="99"/>
      <c r="N1" s="99"/>
      <c r="O1" s="99"/>
      <c r="P1" s="99"/>
      <c r="Q1" s="99"/>
      <c r="R1" s="99"/>
      <c r="S1" s="99"/>
      <c r="T1" s="99"/>
      <c r="U1" s="99"/>
      <c r="V1" s="99"/>
      <c r="W1" s="99"/>
      <c r="X1" s="99"/>
      <c r="Y1" s="99"/>
    </row>
    <row r="2" spans="1:25" ht="17.25" x14ac:dyDescent="0.2">
      <c r="A2" s="44"/>
      <c r="B2" s="45"/>
      <c r="C2" s="45"/>
      <c r="D2" s="45"/>
      <c r="E2" s="45"/>
      <c r="F2" s="44"/>
      <c r="I2" s="99"/>
      <c r="J2" s="99"/>
      <c r="K2" s="99"/>
      <c r="L2" s="99"/>
      <c r="M2" s="99"/>
      <c r="N2" s="99"/>
      <c r="O2" s="99"/>
      <c r="P2" s="99"/>
      <c r="Q2" s="99"/>
      <c r="R2" s="99"/>
      <c r="S2" s="99"/>
      <c r="T2" s="99"/>
      <c r="U2" s="99"/>
      <c r="V2" s="99"/>
      <c r="W2" s="99"/>
      <c r="X2" s="99"/>
      <c r="Y2" s="99"/>
    </row>
    <row r="3" spans="1:25" s="54" customFormat="1" ht="49.5" customHeight="1" x14ac:dyDescent="0.15">
      <c r="A3" s="101" t="s">
        <v>34</v>
      </c>
      <c r="B3" s="101"/>
      <c r="C3" s="101"/>
      <c r="D3" s="101"/>
      <c r="E3" s="101"/>
      <c r="F3" s="101"/>
      <c r="G3" s="101"/>
      <c r="H3" s="101"/>
      <c r="I3" s="101"/>
      <c r="J3" s="101"/>
      <c r="K3" s="101"/>
      <c r="L3" s="101"/>
      <c r="M3" s="101"/>
      <c r="N3" s="101"/>
      <c r="O3" s="43"/>
      <c r="P3" s="101" t="s">
        <v>29</v>
      </c>
      <c r="Q3" s="101"/>
      <c r="R3" s="101"/>
      <c r="S3" s="101"/>
      <c r="T3" s="101"/>
      <c r="U3" s="101"/>
      <c r="V3" s="101"/>
      <c r="W3" s="101"/>
      <c r="X3" s="101"/>
      <c r="Y3" s="101"/>
    </row>
    <row r="5" spans="1:25" ht="14.25" customHeight="1" thickBot="1" x14ac:dyDescent="0.2">
      <c r="A5" s="6" t="s">
        <v>1</v>
      </c>
      <c r="B5" s="7"/>
      <c r="C5" s="7"/>
      <c r="D5" s="7"/>
      <c r="E5" s="7"/>
      <c r="F5" s="7"/>
      <c r="G5" s="7"/>
      <c r="H5" s="7"/>
      <c r="I5" s="6"/>
      <c r="J5" s="46"/>
      <c r="K5" s="46"/>
      <c r="Q5" s="46"/>
    </row>
    <row r="6" spans="1:25" ht="14.25" customHeight="1" thickBot="1" x14ac:dyDescent="0.2">
      <c r="E6" s="47" t="s">
        <v>27</v>
      </c>
      <c r="F6" s="102"/>
      <c r="G6" s="103"/>
      <c r="H6" s="46" t="s">
        <v>0</v>
      </c>
    </row>
    <row r="8" spans="1:25" ht="19.5" customHeight="1" x14ac:dyDescent="0.15">
      <c r="A8" s="100" t="s">
        <v>32</v>
      </c>
      <c r="B8" s="100"/>
      <c r="C8" s="100"/>
      <c r="D8" s="100"/>
      <c r="E8" s="100"/>
      <c r="F8" s="100"/>
      <c r="G8" s="100"/>
      <c r="H8" s="100"/>
      <c r="I8" s="100"/>
      <c r="J8" s="100"/>
      <c r="K8" s="100"/>
      <c r="L8" s="100"/>
      <c r="M8" s="100"/>
      <c r="N8" s="100"/>
      <c r="O8" s="100"/>
      <c r="P8" s="100"/>
      <c r="Q8" s="100"/>
      <c r="R8" s="100"/>
      <c r="S8" s="100"/>
      <c r="T8" s="100"/>
      <c r="U8" s="9"/>
      <c r="V8" s="9"/>
      <c r="W8" s="9"/>
    </row>
    <row r="9" spans="1:25" ht="25.5" customHeight="1" thickBot="1" x14ac:dyDescent="0.2">
      <c r="A9" s="1" t="s">
        <v>4</v>
      </c>
      <c r="I9" s="20"/>
      <c r="J9" s="20"/>
      <c r="K9" s="20"/>
      <c r="L9" s="20"/>
      <c r="M9" s="9"/>
      <c r="N9" s="30"/>
      <c r="Q9" s="30"/>
      <c r="R9" s="30"/>
      <c r="S9" s="30" t="s">
        <v>23</v>
      </c>
    </row>
    <row r="10" spans="1:25" s="29" customFormat="1" ht="35.25" customHeight="1" x14ac:dyDescent="0.15">
      <c r="A10" s="31"/>
      <c r="B10" s="36"/>
      <c r="C10" s="32" t="s">
        <v>6</v>
      </c>
      <c r="D10" s="32" t="s">
        <v>7</v>
      </c>
      <c r="E10" s="32" t="s">
        <v>8</v>
      </c>
      <c r="F10" s="32" t="s">
        <v>9</v>
      </c>
      <c r="G10" s="32" t="s">
        <v>10</v>
      </c>
      <c r="H10" s="33" t="s">
        <v>11</v>
      </c>
      <c r="I10" s="32" t="s">
        <v>12</v>
      </c>
      <c r="J10" s="32" t="s">
        <v>13</v>
      </c>
      <c r="K10" s="32" t="s">
        <v>14</v>
      </c>
      <c r="L10" s="32" t="s">
        <v>15</v>
      </c>
      <c r="M10" s="38" t="s">
        <v>16</v>
      </c>
      <c r="N10" s="39" t="s">
        <v>18</v>
      </c>
      <c r="O10" s="40" t="s">
        <v>19</v>
      </c>
      <c r="P10" s="40" t="s">
        <v>24</v>
      </c>
      <c r="Q10" s="28"/>
      <c r="R10" s="31"/>
      <c r="S10" s="36"/>
      <c r="T10" s="32" t="s">
        <v>25</v>
      </c>
      <c r="U10" s="32" t="s">
        <v>2</v>
      </c>
      <c r="V10" s="38" t="s">
        <v>3</v>
      </c>
      <c r="W10" s="39" t="s">
        <v>18</v>
      </c>
      <c r="X10" s="40" t="s">
        <v>28</v>
      </c>
      <c r="Y10" s="56" t="s">
        <v>24</v>
      </c>
    </row>
    <row r="11" spans="1:25" ht="27" customHeight="1" x14ac:dyDescent="0.15">
      <c r="A11" s="105" t="s">
        <v>20</v>
      </c>
      <c r="B11" s="34" t="s">
        <v>30</v>
      </c>
      <c r="C11" s="68"/>
      <c r="D11" s="68"/>
      <c r="E11" s="68"/>
      <c r="F11" s="68"/>
      <c r="G11" s="68"/>
      <c r="H11" s="68"/>
      <c r="I11" s="68"/>
      <c r="J11" s="68"/>
      <c r="K11" s="68"/>
      <c r="L11" s="68"/>
      <c r="M11" s="68"/>
      <c r="N11" s="41">
        <f>ROUNDDOWN(SUM(C11:M11),1)</f>
        <v>0</v>
      </c>
      <c r="O11" s="57">
        <f>ROUNDDOWN(N11/11,1)</f>
        <v>0</v>
      </c>
      <c r="P11" s="111"/>
      <c r="Q11" s="18"/>
      <c r="R11" s="105" t="s">
        <v>20</v>
      </c>
      <c r="S11" s="34" t="s">
        <v>31</v>
      </c>
      <c r="T11" s="68"/>
      <c r="U11" s="68"/>
      <c r="V11" s="68"/>
      <c r="W11" s="41">
        <f>SUM(T11:V11)</f>
        <v>0</v>
      </c>
      <c r="X11" s="57">
        <f>ROUNDDOWN(W11/3,1)</f>
        <v>0</v>
      </c>
      <c r="Y11" s="104"/>
    </row>
    <row r="12" spans="1:25" ht="27" customHeight="1" x14ac:dyDescent="0.15">
      <c r="A12" s="105"/>
      <c r="B12" s="35" t="s">
        <v>5</v>
      </c>
      <c r="C12" s="69" t="str">
        <f t="shared" ref="C12:M12" si="0">IF(ISBLANK($F$6)=TRUE,"",ROUNDDOWN(C11/$F$6,1))</f>
        <v/>
      </c>
      <c r="D12" s="69" t="str">
        <f t="shared" si="0"/>
        <v/>
      </c>
      <c r="E12" s="69" t="str">
        <f t="shared" si="0"/>
        <v/>
      </c>
      <c r="F12" s="69" t="str">
        <f t="shared" si="0"/>
        <v/>
      </c>
      <c r="G12" s="69" t="str">
        <f t="shared" si="0"/>
        <v/>
      </c>
      <c r="H12" s="69" t="str">
        <f t="shared" si="0"/>
        <v/>
      </c>
      <c r="I12" s="69" t="str">
        <f t="shared" si="0"/>
        <v/>
      </c>
      <c r="J12" s="69" t="str">
        <f t="shared" si="0"/>
        <v/>
      </c>
      <c r="K12" s="69" t="str">
        <f t="shared" si="0"/>
        <v/>
      </c>
      <c r="L12" s="69" t="str">
        <f t="shared" si="0"/>
        <v/>
      </c>
      <c r="M12" s="69" t="str">
        <f t="shared" si="0"/>
        <v/>
      </c>
      <c r="N12" s="41">
        <f>ROUNDDOWN(SUM(C12:M12),1)</f>
        <v>0</v>
      </c>
      <c r="O12" s="57">
        <f>ROUNDDOWN(N12/11,1)</f>
        <v>0</v>
      </c>
      <c r="P12" s="111"/>
      <c r="Q12" s="19"/>
      <c r="R12" s="105"/>
      <c r="S12" s="35" t="s">
        <v>5</v>
      </c>
      <c r="T12" s="69" t="str">
        <f>IF(ISBLANK($F$6)=TRUE,"",ROUNDDOWN(T11/$F$6,1))</f>
        <v/>
      </c>
      <c r="U12" s="69" t="str">
        <f>IF(ISBLANK($F$6)=TRUE,"",ROUNDDOWN(U11/$F$6,1))</f>
        <v/>
      </c>
      <c r="V12" s="69" t="str">
        <f>IF(ISBLANK($F$6)=TRUE,"",ROUNDDOWN(V11/$F$6,1))</f>
        <v/>
      </c>
      <c r="W12" s="41">
        <f>SUM(T12:V12)</f>
        <v>0</v>
      </c>
      <c r="X12" s="57">
        <f>ROUNDDOWN(W12/3,1)</f>
        <v>0</v>
      </c>
      <c r="Y12" s="104"/>
    </row>
    <row r="13" spans="1:25" s="24" customFormat="1" ht="27" customHeight="1" x14ac:dyDescent="0.15">
      <c r="A13" s="105" t="s">
        <v>21</v>
      </c>
      <c r="B13" s="34" t="s">
        <v>17</v>
      </c>
      <c r="C13" s="68"/>
      <c r="D13" s="68"/>
      <c r="E13" s="68"/>
      <c r="F13" s="68"/>
      <c r="G13" s="68"/>
      <c r="H13" s="68"/>
      <c r="I13" s="68"/>
      <c r="J13" s="68"/>
      <c r="K13" s="68"/>
      <c r="L13" s="68"/>
      <c r="M13" s="68"/>
      <c r="N13" s="41">
        <f>ROUNDDOWN(SUM(C13:M13),1)</f>
        <v>0</v>
      </c>
      <c r="O13" s="57">
        <f>ROUNDDOWN(N13/11,1)</f>
        <v>0</v>
      </c>
      <c r="P13" s="107" t="str">
        <f>IF(ISBLANK($F$6)=TRUE,"",ROUNDDOWN(O14/O12,3))</f>
        <v/>
      </c>
      <c r="Q13" s="22"/>
      <c r="R13" s="105" t="s">
        <v>21</v>
      </c>
      <c r="S13" s="34" t="s">
        <v>17</v>
      </c>
      <c r="T13" s="68"/>
      <c r="U13" s="68"/>
      <c r="V13" s="68"/>
      <c r="W13" s="41">
        <f>SUM(T13:V13)</f>
        <v>0</v>
      </c>
      <c r="X13" s="57">
        <f>ROUNDDOWN(W13/3,1)</f>
        <v>0</v>
      </c>
      <c r="Y13" s="109" t="str">
        <f>IF(ISBLANK($F$6)=TRUE,"",ROUNDDOWN(X14/X12,3))</f>
        <v/>
      </c>
    </row>
    <row r="14" spans="1:25" s="24" customFormat="1" ht="27" customHeight="1" thickBot="1" x14ac:dyDescent="0.2">
      <c r="A14" s="106"/>
      <c r="B14" s="37" t="s">
        <v>5</v>
      </c>
      <c r="C14" s="70" t="str">
        <f t="shared" ref="C14:M14" si="1">IF(ISBLANK($F$6)=TRUE,"",ROUNDDOWN(C13/$F$6,1))</f>
        <v/>
      </c>
      <c r="D14" s="70" t="str">
        <f t="shared" si="1"/>
        <v/>
      </c>
      <c r="E14" s="70" t="str">
        <f t="shared" si="1"/>
        <v/>
      </c>
      <c r="F14" s="70" t="str">
        <f t="shared" si="1"/>
        <v/>
      </c>
      <c r="G14" s="70" t="str">
        <f t="shared" si="1"/>
        <v/>
      </c>
      <c r="H14" s="70" t="str">
        <f t="shared" si="1"/>
        <v/>
      </c>
      <c r="I14" s="70" t="str">
        <f t="shared" si="1"/>
        <v/>
      </c>
      <c r="J14" s="70" t="str">
        <f t="shared" si="1"/>
        <v/>
      </c>
      <c r="K14" s="70" t="str">
        <f t="shared" si="1"/>
        <v/>
      </c>
      <c r="L14" s="70" t="str">
        <f t="shared" si="1"/>
        <v/>
      </c>
      <c r="M14" s="70" t="str">
        <f t="shared" si="1"/>
        <v/>
      </c>
      <c r="N14" s="42">
        <f>ROUNDDOWN(SUM(C14:M14),1)</f>
        <v>0</v>
      </c>
      <c r="O14" s="58">
        <f>ROUNDDOWN(N14/11,1)</f>
        <v>0</v>
      </c>
      <c r="P14" s="108"/>
      <c r="Q14" s="25"/>
      <c r="R14" s="106"/>
      <c r="S14" s="37" t="s">
        <v>5</v>
      </c>
      <c r="T14" s="70" t="str">
        <f>IF(ISBLANK($F$6)=TRUE,"",ROUNDDOWN(T13/$F$6,1))</f>
        <v/>
      </c>
      <c r="U14" s="70" t="str">
        <f>IF(ISBLANK($F$6)=TRUE,"",ROUNDDOWN(U13/$F$6,1))</f>
        <v/>
      </c>
      <c r="V14" s="70" t="str">
        <f>IF(ISBLANK($F$6)=TRUE,"",ROUNDDOWN(V13/$F$6,1))</f>
        <v/>
      </c>
      <c r="W14" s="42">
        <f>SUM(T14:V14)</f>
        <v>0</v>
      </c>
      <c r="X14" s="58">
        <f>ROUNDDOWN(W14/3,1)</f>
        <v>0</v>
      </c>
      <c r="Y14" s="110"/>
    </row>
    <row r="15" spans="1:25" ht="13.15" customHeight="1" x14ac:dyDescent="0.15">
      <c r="A15" s="26"/>
      <c r="B15" s="97"/>
      <c r="C15" s="97"/>
      <c r="D15" s="97"/>
      <c r="E15" s="97"/>
      <c r="F15" s="97"/>
      <c r="G15" s="97"/>
      <c r="H15" s="97"/>
      <c r="I15" s="97"/>
      <c r="J15" s="97"/>
      <c r="K15" s="97"/>
      <c r="L15" s="97"/>
      <c r="M15" s="97"/>
      <c r="N15" s="97"/>
      <c r="O15" s="97"/>
      <c r="P15" s="97"/>
      <c r="Q15" s="97"/>
      <c r="R15" s="97"/>
      <c r="S15" s="97"/>
      <c r="T15" s="24"/>
      <c r="U15" s="24"/>
      <c r="V15" s="24"/>
      <c r="W15" s="24"/>
      <c r="X15" s="24"/>
      <c r="Y15" s="24"/>
    </row>
    <row r="16" spans="1:25" x14ac:dyDescent="0.15">
      <c r="A16" s="26"/>
      <c r="B16" s="97" t="s">
        <v>49</v>
      </c>
      <c r="C16" s="97"/>
      <c r="D16" s="97"/>
      <c r="E16" s="97"/>
      <c r="F16" s="97"/>
      <c r="G16" s="97"/>
      <c r="H16" s="97"/>
      <c r="I16" s="97"/>
      <c r="J16" s="97"/>
      <c r="K16" s="97"/>
      <c r="L16" s="97"/>
      <c r="M16" s="97"/>
      <c r="N16" s="97"/>
      <c r="O16" s="97"/>
      <c r="P16" s="97"/>
      <c r="Q16" s="97"/>
      <c r="R16" s="97"/>
      <c r="S16" s="97"/>
      <c r="T16" s="24"/>
      <c r="U16" s="24"/>
      <c r="V16" s="24"/>
      <c r="W16" s="24"/>
      <c r="X16" s="24"/>
      <c r="Y16" s="24"/>
    </row>
    <row r="17" spans="1:25" x14ac:dyDescent="0.15">
      <c r="A17" s="26"/>
      <c r="B17" s="97"/>
      <c r="C17" s="97"/>
      <c r="D17" s="97"/>
      <c r="E17" s="97"/>
      <c r="F17" s="97"/>
      <c r="G17" s="97"/>
      <c r="H17" s="97"/>
      <c r="I17" s="97"/>
      <c r="J17" s="97"/>
      <c r="K17" s="97"/>
      <c r="L17" s="97"/>
      <c r="M17" s="97"/>
      <c r="N17" s="97"/>
      <c r="O17" s="97"/>
      <c r="P17" s="97"/>
      <c r="Q17" s="97"/>
      <c r="R17" s="97"/>
      <c r="S17" s="97"/>
      <c r="T17" s="24"/>
      <c r="U17" s="24"/>
      <c r="V17" s="24"/>
      <c r="W17" s="24"/>
      <c r="X17" s="24"/>
      <c r="Y17" s="24"/>
    </row>
    <row r="18" spans="1:25" x14ac:dyDescent="0.15">
      <c r="A18" s="9"/>
      <c r="B18" s="9"/>
      <c r="C18" s="9"/>
      <c r="D18" s="9"/>
      <c r="E18" s="9"/>
      <c r="F18" s="9"/>
      <c r="G18" s="9"/>
      <c r="I18" s="23"/>
      <c r="J18" s="9"/>
      <c r="K18" s="9"/>
      <c r="L18" s="9"/>
      <c r="M18" s="9"/>
      <c r="N18" s="9"/>
      <c r="O18" s="9"/>
      <c r="P18" s="9"/>
      <c r="Q18" s="9"/>
      <c r="R18" s="9"/>
    </row>
    <row r="19" spans="1:25" x14ac:dyDescent="0.15">
      <c r="A19" s="9"/>
      <c r="M19" s="9"/>
      <c r="N19" s="18"/>
      <c r="O19" s="18"/>
      <c r="P19" s="18"/>
      <c r="Q19" s="19"/>
      <c r="R19" s="18"/>
    </row>
    <row r="20" spans="1:25" x14ac:dyDescent="0.15">
      <c r="A20" s="15"/>
      <c r="I20" s="23"/>
      <c r="J20" s="14"/>
      <c r="K20" s="14"/>
      <c r="L20" s="14"/>
      <c r="M20" s="9"/>
      <c r="N20" s="18"/>
      <c r="O20" s="18"/>
      <c r="P20" s="18"/>
      <c r="Q20" s="14"/>
      <c r="R20" s="18"/>
    </row>
    <row r="21" spans="1:25" x14ac:dyDescent="0.15">
      <c r="A21" s="16"/>
      <c r="B21" s="46"/>
      <c r="C21" s="46"/>
      <c r="D21" s="46"/>
      <c r="E21" s="46"/>
      <c r="F21" s="46"/>
      <c r="G21" s="46"/>
      <c r="H21" s="46"/>
      <c r="I21" s="46"/>
      <c r="J21" s="46"/>
      <c r="K21" s="46"/>
      <c r="L21" s="9"/>
      <c r="M21" s="9"/>
      <c r="N21" s="9"/>
      <c r="O21" s="9"/>
      <c r="P21" s="9"/>
      <c r="Q21" s="9"/>
      <c r="R21" s="9"/>
    </row>
    <row r="22" spans="1:25" ht="15" customHeight="1" x14ac:dyDescent="0.15">
      <c r="A22" s="17"/>
      <c r="B22" s="46"/>
      <c r="C22" s="46"/>
      <c r="D22" s="46"/>
      <c r="E22" s="46"/>
      <c r="F22" s="46"/>
      <c r="G22" s="46"/>
      <c r="H22" s="46"/>
      <c r="I22" s="46"/>
      <c r="J22" s="46"/>
      <c r="K22" s="9"/>
      <c r="L22" s="9"/>
      <c r="M22" s="9"/>
      <c r="N22" s="9"/>
      <c r="O22" s="9"/>
      <c r="P22" s="9"/>
      <c r="Q22" s="9"/>
      <c r="R22" s="9"/>
    </row>
    <row r="23" spans="1:25" ht="22.5" customHeight="1" x14ac:dyDescent="0.15">
      <c r="A23" s="9"/>
      <c r="C23" s="46"/>
      <c r="D23" s="66" t="s">
        <v>26</v>
      </c>
      <c r="E23" s="48"/>
      <c r="F23" s="48"/>
      <c r="G23" s="48"/>
      <c r="H23" s="48"/>
      <c r="I23" s="48"/>
      <c r="J23" s="48"/>
      <c r="K23" s="48"/>
      <c r="L23" s="48"/>
      <c r="M23" s="48"/>
      <c r="N23" s="48"/>
      <c r="O23" s="48"/>
      <c r="P23" s="48"/>
      <c r="Q23" s="48"/>
      <c r="R23" s="8"/>
    </row>
    <row r="24" spans="1:25" s="24" customFormat="1" x14ac:dyDescent="0.15">
      <c r="A24" s="26"/>
      <c r="B24" s="21"/>
      <c r="C24" s="21"/>
      <c r="D24" s="21"/>
      <c r="E24" s="12"/>
      <c r="F24" s="49"/>
      <c r="G24" s="21"/>
      <c r="Y24" s="24" t="s">
        <v>48</v>
      </c>
    </row>
    <row r="25" spans="1:25" s="93" customFormat="1" ht="20.25" customHeight="1" x14ac:dyDescent="0.15">
      <c r="A25" s="50"/>
      <c r="D25" s="81" t="s">
        <v>40</v>
      </c>
      <c r="E25" s="95"/>
      <c r="F25" s="95"/>
      <c r="G25" s="95"/>
      <c r="H25" s="95"/>
      <c r="I25" s="95"/>
      <c r="J25" s="95"/>
      <c r="K25" s="95"/>
      <c r="L25" s="95"/>
      <c r="M25" s="95"/>
      <c r="N25" s="95"/>
      <c r="O25" s="65"/>
      <c r="Q25" s="60"/>
      <c r="R25" s="60"/>
      <c r="S25" s="60"/>
      <c r="T25" s="60"/>
      <c r="U25" s="60"/>
      <c r="V25" s="60"/>
      <c r="W25" s="60"/>
      <c r="X25" s="60"/>
      <c r="Y25" s="60"/>
    </row>
    <row r="26" spans="1:25" s="93" customFormat="1" ht="13.5" x14ac:dyDescent="0.15">
      <c r="A26" s="83"/>
      <c r="B26" s="94"/>
      <c r="C26" s="83"/>
      <c r="D26" s="83"/>
      <c r="E26" s="60"/>
      <c r="F26" s="60"/>
      <c r="G26" s="60"/>
      <c r="H26" s="60"/>
      <c r="I26" s="60"/>
      <c r="J26" s="60"/>
      <c r="K26" s="60"/>
      <c r="L26" s="60"/>
      <c r="M26" s="60"/>
      <c r="N26" s="60"/>
      <c r="O26" s="65"/>
      <c r="P26" s="60"/>
      <c r="Q26" s="60"/>
      <c r="R26" s="60"/>
      <c r="S26" s="60"/>
      <c r="T26" s="60"/>
      <c r="U26" s="60"/>
      <c r="V26" s="60"/>
      <c r="W26" s="60"/>
      <c r="X26" s="60"/>
      <c r="Y26" s="60"/>
    </row>
    <row r="27" spans="1:25" s="93" customFormat="1" ht="21" customHeight="1" x14ac:dyDescent="0.15">
      <c r="A27" s="50"/>
      <c r="B27" s="50"/>
      <c r="C27" s="50"/>
      <c r="D27" s="50"/>
      <c r="E27" s="96"/>
      <c r="F27" s="60"/>
      <c r="G27" s="60"/>
      <c r="H27" s="60"/>
      <c r="I27" s="60"/>
      <c r="J27" s="60"/>
      <c r="K27" s="60"/>
      <c r="L27" s="60"/>
      <c r="M27" s="60"/>
      <c r="N27" s="60"/>
      <c r="O27" s="65"/>
      <c r="P27" s="60"/>
      <c r="Q27" s="60"/>
      <c r="R27" s="60"/>
      <c r="S27" s="60"/>
      <c r="T27" s="60"/>
      <c r="U27" s="60"/>
      <c r="V27" s="60"/>
      <c r="W27" s="60"/>
      <c r="X27" s="60"/>
      <c r="Y27" s="60"/>
    </row>
    <row r="28" spans="1:25" s="93" customFormat="1" ht="12.75" customHeight="1" x14ac:dyDescent="0.15">
      <c r="A28" s="50"/>
      <c r="B28" s="50"/>
      <c r="C28" s="50"/>
      <c r="D28" s="50"/>
      <c r="E28" s="60"/>
      <c r="F28" s="60"/>
      <c r="G28" s="60"/>
      <c r="H28" s="60"/>
      <c r="I28" s="60"/>
      <c r="J28" s="60"/>
      <c r="K28" s="60"/>
      <c r="L28" s="60"/>
      <c r="M28" s="60"/>
      <c r="N28" s="60"/>
      <c r="O28" s="65"/>
      <c r="P28" s="60"/>
      <c r="Q28" s="60"/>
      <c r="R28" s="60"/>
      <c r="S28" s="60"/>
      <c r="T28" s="60"/>
      <c r="U28" s="60"/>
      <c r="V28" s="60"/>
      <c r="W28" s="60"/>
      <c r="X28" s="60"/>
      <c r="Y28" s="60"/>
    </row>
    <row r="29" spans="1:25" s="93" customFormat="1" ht="21" customHeight="1" x14ac:dyDescent="0.15">
      <c r="A29" s="50"/>
      <c r="B29" s="50"/>
      <c r="C29" s="50"/>
      <c r="D29" s="50"/>
      <c r="E29" s="96"/>
      <c r="F29" s="60"/>
      <c r="G29" s="60"/>
      <c r="H29" s="60"/>
      <c r="I29" s="60"/>
      <c r="J29" s="60"/>
      <c r="K29" s="60"/>
      <c r="L29" s="60"/>
      <c r="M29" s="60"/>
      <c r="N29" s="60"/>
      <c r="O29" s="65"/>
      <c r="P29" s="60"/>
      <c r="Q29" s="60"/>
      <c r="R29" s="60"/>
      <c r="S29" s="60"/>
      <c r="T29" s="60"/>
      <c r="U29" s="60"/>
      <c r="V29" s="60"/>
      <c r="W29" s="60"/>
      <c r="X29" s="60"/>
      <c r="Y29" s="60"/>
    </row>
    <row r="30" spans="1:25" s="93" customFormat="1" ht="12.75" customHeight="1" x14ac:dyDescent="0.15">
      <c r="A30" s="50"/>
      <c r="B30" s="50"/>
      <c r="C30" s="50"/>
      <c r="D30" s="50"/>
      <c r="E30" s="60"/>
      <c r="F30" s="60"/>
      <c r="G30" s="60"/>
      <c r="H30" s="60"/>
      <c r="I30" s="60"/>
      <c r="J30" s="60"/>
      <c r="K30" s="60"/>
      <c r="L30" s="60"/>
      <c r="M30" s="60"/>
      <c r="N30" s="60"/>
      <c r="O30" s="65"/>
      <c r="P30" s="60"/>
      <c r="Q30" s="60"/>
      <c r="R30" s="60"/>
      <c r="S30" s="60"/>
      <c r="T30" s="60"/>
      <c r="U30" s="60"/>
      <c r="V30" s="60"/>
      <c r="W30" s="60"/>
      <c r="X30" s="60"/>
      <c r="Y30" s="60"/>
    </row>
    <row r="31" spans="1:25" s="24" customFormat="1" x14ac:dyDescent="0.15">
      <c r="A31" s="53"/>
      <c r="B31" s="21"/>
      <c r="C31" s="21"/>
      <c r="D31" s="21"/>
      <c r="E31" s="21"/>
      <c r="F31" s="21"/>
      <c r="G31" s="21"/>
      <c r="H31" s="51"/>
      <c r="I31" s="51"/>
      <c r="J31" s="51"/>
      <c r="K31" s="51"/>
      <c r="L31" s="51"/>
      <c r="M31" s="51"/>
      <c r="N31" s="51"/>
      <c r="O31" s="51"/>
      <c r="P31" s="51"/>
      <c r="Q31" s="51"/>
      <c r="R31" s="51"/>
      <c r="S31" s="51"/>
      <c r="T31" s="51"/>
      <c r="U31" s="51"/>
    </row>
    <row r="32" spans="1:25" s="24" customFormat="1" x14ac:dyDescent="0.15">
      <c r="A32" s="26"/>
      <c r="B32" s="21"/>
      <c r="C32" s="11"/>
      <c r="D32" s="21"/>
      <c r="E32" s="12"/>
      <c r="F32" s="49"/>
      <c r="G32" s="21"/>
      <c r="H32" s="51"/>
      <c r="I32" s="51"/>
      <c r="J32" s="51"/>
      <c r="K32" s="51"/>
      <c r="L32" s="51"/>
      <c r="M32" s="51"/>
      <c r="N32" s="51"/>
      <c r="O32" s="51"/>
      <c r="P32" s="51"/>
      <c r="Q32" s="51"/>
      <c r="R32" s="51"/>
      <c r="S32" s="51"/>
      <c r="T32" s="51"/>
      <c r="U32" s="51"/>
    </row>
    <row r="33" spans="1:21" s="24" customFormat="1" x14ac:dyDescent="0.15">
      <c r="A33" s="26"/>
      <c r="B33" s="21"/>
      <c r="C33" s="21"/>
      <c r="D33" s="21"/>
      <c r="E33" s="21"/>
      <c r="F33" s="22"/>
      <c r="G33" s="21"/>
      <c r="H33" s="51"/>
      <c r="I33" s="27"/>
      <c r="J33" s="21"/>
      <c r="K33" s="21"/>
      <c r="L33" s="21"/>
      <c r="M33" s="21"/>
      <c r="N33" s="21"/>
      <c r="O33" s="21"/>
      <c r="P33" s="21"/>
      <c r="Q33" s="21"/>
      <c r="R33" s="21"/>
      <c r="S33" s="51"/>
      <c r="T33" s="51"/>
      <c r="U33" s="51"/>
    </row>
    <row r="34" spans="1:21" x14ac:dyDescent="0.15">
      <c r="A34" s="9"/>
      <c r="B34" s="9"/>
      <c r="C34" s="9"/>
      <c r="D34" s="9"/>
      <c r="E34" s="9"/>
      <c r="F34" s="9"/>
      <c r="G34" s="9"/>
      <c r="I34" s="9"/>
      <c r="J34" s="9"/>
      <c r="K34" s="9"/>
      <c r="L34" s="9"/>
      <c r="M34" s="9"/>
      <c r="N34" s="9"/>
      <c r="O34" s="9"/>
      <c r="P34" s="9"/>
      <c r="Q34" s="9"/>
      <c r="R34" s="9"/>
      <c r="S34" s="5"/>
      <c r="T34" s="5"/>
    </row>
    <row r="35" spans="1:21" x14ac:dyDescent="0.15">
      <c r="A35" s="16"/>
      <c r="B35" s="9"/>
      <c r="C35" s="9"/>
      <c r="D35" s="9"/>
      <c r="E35" s="12"/>
      <c r="F35" s="13"/>
      <c r="G35" s="9"/>
      <c r="I35" s="9"/>
      <c r="J35" s="9"/>
      <c r="K35" s="9"/>
      <c r="L35" s="9"/>
      <c r="M35" s="9"/>
      <c r="N35" s="9"/>
      <c r="O35" s="9"/>
      <c r="P35" s="9"/>
      <c r="Q35" s="9"/>
      <c r="R35" s="9"/>
      <c r="S35" s="5"/>
      <c r="T35" s="5"/>
    </row>
    <row r="36" spans="1:21" x14ac:dyDescent="0.15">
      <c r="A36" s="9"/>
      <c r="B36" s="9"/>
      <c r="C36" s="9"/>
      <c r="D36" s="9"/>
      <c r="E36" s="9"/>
      <c r="F36" s="9"/>
      <c r="G36" s="9"/>
    </row>
    <row r="37" spans="1:21" x14ac:dyDescent="0.15">
      <c r="A37" s="9"/>
      <c r="B37" s="9"/>
      <c r="C37" s="9"/>
      <c r="D37" s="9"/>
      <c r="E37" s="9"/>
      <c r="F37" s="9"/>
      <c r="G37" s="9"/>
    </row>
    <row r="38" spans="1:21" x14ac:dyDescent="0.15">
      <c r="A38" s="9"/>
      <c r="B38" s="9"/>
      <c r="C38" s="9"/>
      <c r="D38" s="9"/>
      <c r="E38" s="9"/>
      <c r="F38" s="9"/>
      <c r="G38" s="9"/>
    </row>
  </sheetData>
  <mergeCells count="13">
    <mergeCell ref="Y11:Y12"/>
    <mergeCell ref="A13:A14"/>
    <mergeCell ref="P13:P14"/>
    <mergeCell ref="R13:R14"/>
    <mergeCell ref="Y13:Y14"/>
    <mergeCell ref="A11:A12"/>
    <mergeCell ref="P11:P12"/>
    <mergeCell ref="R11:R12"/>
    <mergeCell ref="I1:Y2"/>
    <mergeCell ref="A8:T8"/>
    <mergeCell ref="P3:Y3"/>
    <mergeCell ref="A3:N3"/>
    <mergeCell ref="F6:G6"/>
  </mergeCells>
  <phoneticPr fontId="2"/>
  <pageMargins left="0" right="0" top="0.19685039370078741" bottom="0.19685039370078741" header="0.51181102362204722" footer="0.51181102362204722"/>
  <pageSetup paperSize="9" scale="9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Normal="100" workbookViewId="0">
      <selection activeCell="AB10" sqref="AB10"/>
    </sheetView>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875" style="1" customWidth="1"/>
    <col min="20" max="22" width="5.5" style="1" customWidth="1"/>
    <col min="23" max="25" width="5.875" style="1" customWidth="1"/>
    <col min="26" max="16384" width="9" style="1"/>
  </cols>
  <sheetData>
    <row r="1" spans="1:25" ht="17.25" x14ac:dyDescent="0.2">
      <c r="A1" s="2" t="s">
        <v>43</v>
      </c>
      <c r="B1" s="3"/>
      <c r="C1" s="3"/>
      <c r="D1" s="3"/>
      <c r="E1" s="3"/>
      <c r="F1" s="2"/>
      <c r="G1" s="2"/>
      <c r="H1" s="2"/>
      <c r="I1" s="2"/>
      <c r="J1" s="2"/>
      <c r="K1" s="67"/>
      <c r="Q1" s="124"/>
      <c r="R1" s="124"/>
      <c r="S1" s="124"/>
      <c r="T1" s="124"/>
      <c r="U1" s="124"/>
      <c r="V1" s="124"/>
      <c r="W1" s="124"/>
      <c r="X1" s="124"/>
    </row>
    <row r="2" spans="1:25" ht="17.25" x14ac:dyDescent="0.2">
      <c r="A2" s="2"/>
      <c r="B2" s="3"/>
      <c r="C2" s="3"/>
      <c r="D2" s="3"/>
      <c r="E2" s="3"/>
      <c r="F2" s="2"/>
      <c r="G2" s="2"/>
      <c r="H2" s="2"/>
      <c r="I2" s="2"/>
      <c r="J2" s="2"/>
      <c r="K2" s="67"/>
      <c r="L2" s="55"/>
      <c r="Q2" s="124"/>
      <c r="R2" s="124"/>
      <c r="S2" s="124"/>
      <c r="T2" s="124"/>
      <c r="U2" s="124"/>
      <c r="V2" s="124"/>
      <c r="W2" s="124"/>
      <c r="X2" s="124"/>
    </row>
    <row r="3" spans="1:25" ht="51" customHeight="1" x14ac:dyDescent="0.15">
      <c r="A3" s="101" t="s">
        <v>41</v>
      </c>
      <c r="B3" s="101"/>
      <c r="C3" s="101"/>
      <c r="D3" s="101"/>
      <c r="E3" s="101"/>
      <c r="F3" s="101"/>
      <c r="G3" s="101"/>
      <c r="H3" s="101"/>
      <c r="I3" s="101"/>
      <c r="J3" s="101"/>
      <c r="K3" s="101"/>
      <c r="L3" s="101"/>
      <c r="M3" s="101"/>
      <c r="N3" s="101"/>
      <c r="O3" s="10"/>
      <c r="P3" s="101" t="s">
        <v>42</v>
      </c>
      <c r="Q3" s="101"/>
      <c r="R3" s="101"/>
      <c r="S3" s="101"/>
      <c r="T3" s="101"/>
      <c r="U3" s="101"/>
      <c r="V3" s="101"/>
      <c r="W3" s="101"/>
      <c r="X3" s="101"/>
      <c r="Y3" s="101"/>
    </row>
    <row r="4" spans="1:25" x14ac:dyDescent="0.15">
      <c r="A4" s="10"/>
      <c r="B4" s="10"/>
      <c r="C4" s="10"/>
      <c r="D4" s="10"/>
      <c r="E4" s="10"/>
      <c r="F4" s="10"/>
      <c r="G4" s="10"/>
      <c r="H4" s="10"/>
      <c r="I4" s="10"/>
      <c r="J4" s="10"/>
      <c r="K4" s="10"/>
      <c r="L4" s="10"/>
      <c r="M4" s="10"/>
      <c r="N4" s="10"/>
      <c r="O4" s="10"/>
      <c r="P4" s="10"/>
      <c r="Q4" s="10"/>
      <c r="R4" s="10"/>
      <c r="S4" s="10"/>
      <c r="T4" s="10"/>
      <c r="U4" s="10"/>
    </row>
    <row r="5" spans="1:25" ht="12" thickBot="1" x14ac:dyDescent="0.2">
      <c r="A5" s="6" t="s">
        <v>1</v>
      </c>
      <c r="B5" s="7"/>
      <c r="C5" s="7"/>
      <c r="D5" s="7"/>
      <c r="E5" s="7"/>
      <c r="F5" s="7"/>
      <c r="G5" s="7"/>
      <c r="H5" s="7"/>
      <c r="I5" s="7"/>
      <c r="J5" s="62"/>
      <c r="K5" s="62"/>
      <c r="L5" s="62"/>
      <c r="M5" s="62"/>
      <c r="N5" s="62"/>
      <c r="O5" s="62"/>
      <c r="P5" s="62"/>
      <c r="Q5" s="62"/>
    </row>
    <row r="6" spans="1:25" ht="13.5" customHeight="1" thickBot="1" x14ac:dyDescent="0.2">
      <c r="E6" s="4" t="s">
        <v>27</v>
      </c>
      <c r="F6" s="102"/>
      <c r="G6" s="103"/>
      <c r="H6" s="1" t="s">
        <v>0</v>
      </c>
    </row>
    <row r="7" spans="1:25" s="59" customFormat="1" ht="12.75" customHeight="1" x14ac:dyDescent="0.15"/>
    <row r="8" spans="1:25" s="59" customFormat="1" ht="13.5" customHeight="1" x14ac:dyDescent="0.15">
      <c r="A8" s="100" t="s">
        <v>44</v>
      </c>
      <c r="B8" s="100"/>
      <c r="C8" s="100"/>
      <c r="D8" s="100"/>
      <c r="E8" s="100"/>
      <c r="F8" s="100"/>
      <c r="G8" s="100"/>
      <c r="H8" s="100"/>
      <c r="I8" s="100"/>
      <c r="J8" s="100"/>
      <c r="K8" s="100"/>
      <c r="L8" s="100"/>
      <c r="M8" s="100"/>
      <c r="N8" s="100"/>
      <c r="O8" s="100"/>
      <c r="P8" s="100"/>
      <c r="Q8" s="100"/>
      <c r="R8" s="100"/>
      <c r="S8" s="63"/>
      <c r="T8" s="63"/>
      <c r="U8" s="9"/>
      <c r="V8" s="9"/>
      <c r="W8" s="9"/>
      <c r="X8" s="1"/>
      <c r="Y8" s="1"/>
    </row>
    <row r="9" spans="1:25" ht="15.75" customHeight="1" x14ac:dyDescent="0.15">
      <c r="A9" s="100" t="s">
        <v>35</v>
      </c>
      <c r="B9" s="100"/>
      <c r="C9" s="100"/>
      <c r="D9" s="100"/>
      <c r="E9" s="100"/>
      <c r="F9" s="100"/>
      <c r="G9" s="100"/>
      <c r="H9" s="100"/>
      <c r="I9" s="100"/>
      <c r="J9" s="100"/>
      <c r="K9" s="100"/>
      <c r="L9" s="100"/>
      <c r="M9" s="100"/>
      <c r="N9" s="100"/>
      <c r="O9" s="100"/>
      <c r="P9" s="100"/>
      <c r="Q9" s="100"/>
      <c r="R9" s="100"/>
      <c r="S9" s="77"/>
      <c r="T9" s="77"/>
      <c r="U9" s="9"/>
      <c r="V9" s="9"/>
      <c r="W9" s="9"/>
    </row>
    <row r="10" spans="1:25" ht="25.5" customHeight="1" thickBot="1" x14ac:dyDescent="0.2">
      <c r="A10" s="1" t="s">
        <v>4</v>
      </c>
      <c r="I10" s="20"/>
      <c r="J10" s="20"/>
      <c r="K10" s="20"/>
      <c r="L10" s="20"/>
      <c r="M10" s="9"/>
      <c r="N10" s="30"/>
      <c r="Q10" s="30"/>
      <c r="R10" s="30"/>
      <c r="S10" s="30" t="s">
        <v>23</v>
      </c>
    </row>
    <row r="11" spans="1:25" s="29" customFormat="1" ht="35.25" customHeight="1" x14ac:dyDescent="0.15">
      <c r="A11" s="31"/>
      <c r="B11" s="36"/>
      <c r="C11" s="32" t="s">
        <v>6</v>
      </c>
      <c r="D11" s="32" t="s">
        <v>7</v>
      </c>
      <c r="E11" s="32" t="s">
        <v>8</v>
      </c>
      <c r="F11" s="32" t="s">
        <v>9</v>
      </c>
      <c r="G11" s="32" t="s">
        <v>10</v>
      </c>
      <c r="H11" s="33" t="s">
        <v>11</v>
      </c>
      <c r="I11" s="32" t="s">
        <v>12</v>
      </c>
      <c r="J11" s="32" t="s">
        <v>13</v>
      </c>
      <c r="K11" s="32" t="s">
        <v>14</v>
      </c>
      <c r="L11" s="32" t="s">
        <v>15</v>
      </c>
      <c r="M11" s="38" t="s">
        <v>16</v>
      </c>
      <c r="N11" s="39" t="s">
        <v>18</v>
      </c>
      <c r="O11" s="40" t="s">
        <v>19</v>
      </c>
      <c r="P11" s="40" t="s">
        <v>24</v>
      </c>
      <c r="Q11" s="28"/>
      <c r="R11" s="31"/>
      <c r="S11" s="36"/>
      <c r="T11" s="32" t="s">
        <v>25</v>
      </c>
      <c r="U11" s="32" t="s">
        <v>2</v>
      </c>
      <c r="V11" s="38" t="s">
        <v>3</v>
      </c>
      <c r="W11" s="39" t="s">
        <v>18</v>
      </c>
      <c r="X11" s="40" t="s">
        <v>28</v>
      </c>
      <c r="Y11" s="56" t="s">
        <v>24</v>
      </c>
    </row>
    <row r="12" spans="1:25" ht="27" customHeight="1" x14ac:dyDescent="0.15">
      <c r="A12" s="105" t="s">
        <v>20</v>
      </c>
      <c r="B12" s="34" t="s">
        <v>30</v>
      </c>
      <c r="C12" s="68"/>
      <c r="D12" s="68"/>
      <c r="E12" s="68"/>
      <c r="F12" s="68"/>
      <c r="G12" s="68"/>
      <c r="H12" s="68"/>
      <c r="I12" s="68"/>
      <c r="J12" s="68"/>
      <c r="K12" s="68"/>
      <c r="L12" s="68"/>
      <c r="M12" s="68"/>
      <c r="N12" s="41">
        <f t="shared" ref="N12:N17" si="0">ROUNDDOWN(SUM(C12:M12),1)</f>
        <v>0</v>
      </c>
      <c r="O12" s="57">
        <f t="shared" ref="O12:O17" si="1">ROUNDDOWN(N12/11,1)</f>
        <v>0</v>
      </c>
      <c r="P12" s="111"/>
      <c r="Q12" s="18"/>
      <c r="R12" s="105" t="s">
        <v>20</v>
      </c>
      <c r="S12" s="34" t="s">
        <v>30</v>
      </c>
      <c r="T12" s="68"/>
      <c r="U12" s="68"/>
      <c r="V12" s="68"/>
      <c r="W12" s="41">
        <f t="shared" ref="W12:W17" si="2">SUM(T12:V12)</f>
        <v>0</v>
      </c>
      <c r="X12" s="57">
        <f t="shared" ref="X12:X17" si="3">ROUNDDOWN(W12/3,1)</f>
        <v>0</v>
      </c>
      <c r="Y12" s="104"/>
    </row>
    <row r="13" spans="1:25" ht="27" customHeight="1" x14ac:dyDescent="0.15">
      <c r="A13" s="105"/>
      <c r="B13" s="35" t="s">
        <v>5</v>
      </c>
      <c r="C13" s="69" t="str">
        <f>IF(ISBLANK($F$6)=TRUE,"",ROUNDDOWN(C12/$F$6,1))</f>
        <v/>
      </c>
      <c r="D13" s="69" t="str">
        <f t="shared" ref="D13:M13" si="4">IF(ISBLANK($F$6)=TRUE,"",ROUNDDOWN(D12/$F$6,1))</f>
        <v/>
      </c>
      <c r="E13" s="69" t="str">
        <f t="shared" si="4"/>
        <v/>
      </c>
      <c r="F13" s="69" t="str">
        <f t="shared" si="4"/>
        <v/>
      </c>
      <c r="G13" s="69" t="str">
        <f t="shared" si="4"/>
        <v/>
      </c>
      <c r="H13" s="69" t="str">
        <f t="shared" si="4"/>
        <v/>
      </c>
      <c r="I13" s="69" t="str">
        <f t="shared" si="4"/>
        <v/>
      </c>
      <c r="J13" s="69" t="str">
        <f t="shared" si="4"/>
        <v/>
      </c>
      <c r="K13" s="69" t="str">
        <f t="shared" si="4"/>
        <v/>
      </c>
      <c r="L13" s="69" t="str">
        <f t="shared" si="4"/>
        <v/>
      </c>
      <c r="M13" s="69" t="str">
        <f t="shared" si="4"/>
        <v/>
      </c>
      <c r="N13" s="41">
        <f t="shared" si="0"/>
        <v>0</v>
      </c>
      <c r="O13" s="57">
        <f t="shared" si="1"/>
        <v>0</v>
      </c>
      <c r="P13" s="111"/>
      <c r="Q13" s="19"/>
      <c r="R13" s="105"/>
      <c r="S13" s="35" t="s">
        <v>5</v>
      </c>
      <c r="T13" s="71" t="str">
        <f>IF(ISBLANK($F$6)=TRUE,"",ROUNDDOWN(T12/$F$6,1))</f>
        <v/>
      </c>
      <c r="U13" s="71" t="str">
        <f>IF(ISBLANK($F$6)=TRUE,"",ROUNDDOWN(U12/$F$6,1))</f>
        <v/>
      </c>
      <c r="V13" s="71" t="str">
        <f>IF(ISBLANK($F$6)=TRUE,"",ROUNDDOWN(V12/$F$6,1))</f>
        <v/>
      </c>
      <c r="W13" s="41">
        <f t="shared" si="2"/>
        <v>0</v>
      </c>
      <c r="X13" s="57">
        <f t="shared" si="3"/>
        <v>0</v>
      </c>
      <c r="Y13" s="104"/>
    </row>
    <row r="14" spans="1:25" s="24" customFormat="1" ht="22.5" x14ac:dyDescent="0.15">
      <c r="A14" s="105" t="s">
        <v>21</v>
      </c>
      <c r="B14" s="91" t="s">
        <v>46</v>
      </c>
      <c r="C14" s="68"/>
      <c r="D14" s="68"/>
      <c r="E14" s="68"/>
      <c r="F14" s="68"/>
      <c r="G14" s="68"/>
      <c r="H14" s="68"/>
      <c r="I14" s="68"/>
      <c r="J14" s="68"/>
      <c r="K14" s="68"/>
      <c r="L14" s="68"/>
      <c r="M14" s="68"/>
      <c r="N14" s="41">
        <f t="shared" si="0"/>
        <v>0</v>
      </c>
      <c r="O14" s="57">
        <f t="shared" si="1"/>
        <v>0</v>
      </c>
      <c r="P14" s="107" t="str">
        <f>IF(ISBLANK($F$6)=TRUE,"",ROUNDDOWN(O15/O13,3))</f>
        <v/>
      </c>
      <c r="Q14" s="22"/>
      <c r="R14" s="105" t="s">
        <v>21</v>
      </c>
      <c r="S14" s="34" t="s">
        <v>46</v>
      </c>
      <c r="T14" s="68"/>
      <c r="U14" s="68"/>
      <c r="V14" s="68"/>
      <c r="W14" s="41">
        <f t="shared" si="2"/>
        <v>0</v>
      </c>
      <c r="X14" s="57">
        <f t="shared" si="3"/>
        <v>0</v>
      </c>
      <c r="Y14" s="109" t="str">
        <f>IF(ISBLANK($F$6)=TRUE,"",ROUNDDOWN(X15/X13,3))</f>
        <v/>
      </c>
    </row>
    <row r="15" spans="1:25" s="24" customFormat="1" ht="27" customHeight="1" x14ac:dyDescent="0.15">
      <c r="A15" s="105"/>
      <c r="B15" s="35" t="s">
        <v>5</v>
      </c>
      <c r="C15" s="69" t="str">
        <f t="shared" ref="C15:M15" si="5">IF(ISBLANK($F$6)=TRUE,"",ROUNDDOWN(C14/$F$6,1))</f>
        <v/>
      </c>
      <c r="D15" s="69" t="str">
        <f t="shared" si="5"/>
        <v/>
      </c>
      <c r="E15" s="69" t="str">
        <f t="shared" si="5"/>
        <v/>
      </c>
      <c r="F15" s="69" t="str">
        <f t="shared" si="5"/>
        <v/>
      </c>
      <c r="G15" s="69" t="str">
        <f t="shared" si="5"/>
        <v/>
      </c>
      <c r="H15" s="69" t="str">
        <f t="shared" si="5"/>
        <v/>
      </c>
      <c r="I15" s="69" t="str">
        <f t="shared" si="5"/>
        <v/>
      </c>
      <c r="J15" s="69" t="str">
        <f t="shared" si="5"/>
        <v/>
      </c>
      <c r="K15" s="69" t="str">
        <f t="shared" si="5"/>
        <v/>
      </c>
      <c r="L15" s="69" t="str">
        <f t="shared" si="5"/>
        <v/>
      </c>
      <c r="M15" s="69" t="str">
        <f t="shared" si="5"/>
        <v/>
      </c>
      <c r="N15" s="41">
        <f t="shared" si="0"/>
        <v>0</v>
      </c>
      <c r="O15" s="57">
        <f t="shared" si="1"/>
        <v>0</v>
      </c>
      <c r="P15" s="107"/>
      <c r="Q15" s="25"/>
      <c r="R15" s="105"/>
      <c r="S15" s="35" t="s">
        <v>5</v>
      </c>
      <c r="T15" s="71" t="str">
        <f>IF(ISBLANK($F$6)=TRUE,"",ROUNDDOWN(T14/$F$6,1))</f>
        <v/>
      </c>
      <c r="U15" s="71" t="str">
        <f>IF(ISBLANK($F$6)=TRUE,"",ROUNDDOWN(U14/$F$6,1))</f>
        <v/>
      </c>
      <c r="V15" s="71" t="str">
        <f>IF(ISBLANK($F$6)=TRUE,"",ROUNDDOWN(V14/$F$6,1))</f>
        <v/>
      </c>
      <c r="W15" s="41">
        <f t="shared" si="2"/>
        <v>0</v>
      </c>
      <c r="X15" s="57">
        <f t="shared" si="3"/>
        <v>0</v>
      </c>
      <c r="Y15" s="109"/>
    </row>
    <row r="16" spans="1:25" s="24" customFormat="1" ht="33.75" x14ac:dyDescent="0.15">
      <c r="A16" s="125" t="s">
        <v>22</v>
      </c>
      <c r="B16" s="92" t="s">
        <v>36</v>
      </c>
      <c r="C16" s="85"/>
      <c r="D16" s="85"/>
      <c r="E16" s="85"/>
      <c r="F16" s="85"/>
      <c r="G16" s="85"/>
      <c r="H16" s="85"/>
      <c r="I16" s="85"/>
      <c r="J16" s="85"/>
      <c r="K16" s="85"/>
      <c r="L16" s="85"/>
      <c r="M16" s="85"/>
      <c r="N16" s="86">
        <f t="shared" si="0"/>
        <v>0</v>
      </c>
      <c r="O16" s="87">
        <f t="shared" si="1"/>
        <v>0</v>
      </c>
      <c r="P16" s="126" t="str">
        <f>IF(ISBLANK($F$6)=TRUE,"",ROUNDDOWN(O17/O13,3))</f>
        <v/>
      </c>
      <c r="Q16" s="22"/>
      <c r="R16" s="125" t="s">
        <v>22</v>
      </c>
      <c r="S16" s="84" t="s">
        <v>36</v>
      </c>
      <c r="T16" s="85"/>
      <c r="U16" s="85"/>
      <c r="V16" s="85"/>
      <c r="W16" s="86">
        <f t="shared" si="2"/>
        <v>0</v>
      </c>
      <c r="X16" s="87">
        <f t="shared" si="3"/>
        <v>0</v>
      </c>
      <c r="Y16" s="123" t="str">
        <f>IF(ISBLANK($F$6)=TRUE,"",ROUNDDOWN(X17/X13,3))</f>
        <v/>
      </c>
    </row>
    <row r="17" spans="1:25" s="24" customFormat="1" ht="27" customHeight="1" thickBot="1" x14ac:dyDescent="0.2">
      <c r="A17" s="106"/>
      <c r="B17" s="37" t="s">
        <v>5</v>
      </c>
      <c r="C17" s="70" t="str">
        <f t="shared" ref="C17:M17" si="6">IF(ISBLANK($F$6)=TRUE,"",ROUNDDOWN(C16/$F$6,1))</f>
        <v/>
      </c>
      <c r="D17" s="70" t="str">
        <f t="shared" si="6"/>
        <v/>
      </c>
      <c r="E17" s="70" t="str">
        <f t="shared" si="6"/>
        <v/>
      </c>
      <c r="F17" s="70" t="str">
        <f t="shared" si="6"/>
        <v/>
      </c>
      <c r="G17" s="70" t="str">
        <f t="shared" si="6"/>
        <v/>
      </c>
      <c r="H17" s="70" t="str">
        <f t="shared" si="6"/>
        <v/>
      </c>
      <c r="I17" s="70" t="str">
        <f t="shared" si="6"/>
        <v/>
      </c>
      <c r="J17" s="70" t="str">
        <f t="shared" si="6"/>
        <v/>
      </c>
      <c r="K17" s="70" t="str">
        <f t="shared" si="6"/>
        <v/>
      </c>
      <c r="L17" s="70" t="str">
        <f t="shared" si="6"/>
        <v/>
      </c>
      <c r="M17" s="70" t="str">
        <f t="shared" si="6"/>
        <v/>
      </c>
      <c r="N17" s="42">
        <f t="shared" si="0"/>
        <v>0</v>
      </c>
      <c r="O17" s="58">
        <f t="shared" si="1"/>
        <v>0</v>
      </c>
      <c r="P17" s="108"/>
      <c r="Q17" s="25"/>
      <c r="R17" s="106"/>
      <c r="S17" s="37" t="s">
        <v>5</v>
      </c>
      <c r="T17" s="88" t="str">
        <f>IF(ISBLANK($F$6)=TRUE,"",ROUNDDOWN(T16/$F$6,1))</f>
        <v/>
      </c>
      <c r="U17" s="88" t="str">
        <f>IF(ISBLANK($F$6)=TRUE,"",ROUNDDOWN(U16/$F$6,1))</f>
        <v/>
      </c>
      <c r="V17" s="88" t="str">
        <f>IF(ISBLANK($F$6)=TRUE,"",ROUNDDOWN(V16/$F$6,1))</f>
        <v/>
      </c>
      <c r="W17" s="42">
        <f t="shared" si="2"/>
        <v>0</v>
      </c>
      <c r="X17" s="58">
        <f t="shared" si="3"/>
        <v>0</v>
      </c>
      <c r="Y17" s="110"/>
    </row>
    <row r="18" spans="1:25" s="24" customFormat="1" ht="13.5" customHeight="1" x14ac:dyDescent="0.15">
      <c r="A18" s="20"/>
      <c r="B18" s="98"/>
      <c r="C18" s="89"/>
      <c r="D18" s="89"/>
      <c r="E18" s="89"/>
      <c r="F18" s="89"/>
      <c r="G18" s="89"/>
      <c r="H18" s="89"/>
      <c r="I18" s="89"/>
      <c r="J18" s="89"/>
      <c r="K18" s="89"/>
      <c r="L18" s="89"/>
      <c r="M18" s="89"/>
      <c r="N18" s="89"/>
      <c r="O18" s="89"/>
      <c r="P18" s="89"/>
      <c r="Q18" s="89"/>
      <c r="R18" s="89"/>
      <c r="S18" s="64"/>
      <c r="T18" s="73"/>
      <c r="U18" s="73"/>
      <c r="V18" s="73"/>
      <c r="W18" s="72"/>
      <c r="X18" s="22"/>
      <c r="Y18" s="76"/>
    </row>
    <row r="19" spans="1:25" s="24" customFormat="1" ht="18" customHeight="1" x14ac:dyDescent="0.15">
      <c r="A19" s="20"/>
      <c r="B19" s="90" t="s">
        <v>50</v>
      </c>
      <c r="C19" s="89"/>
      <c r="D19" s="89"/>
      <c r="E19" s="89"/>
      <c r="F19" s="89"/>
      <c r="G19" s="89"/>
      <c r="H19" s="89"/>
      <c r="I19" s="89"/>
      <c r="J19" s="89"/>
      <c r="K19" s="89"/>
      <c r="L19" s="89"/>
      <c r="M19" s="89"/>
      <c r="N19" s="89"/>
      <c r="O19" s="89"/>
      <c r="P19" s="89"/>
      <c r="Q19" s="89"/>
      <c r="R19" s="89"/>
      <c r="S19" s="64"/>
      <c r="T19" s="73"/>
      <c r="U19" s="73"/>
      <c r="V19" s="73"/>
      <c r="W19" s="72"/>
      <c r="X19" s="22"/>
      <c r="Y19" s="76"/>
    </row>
    <row r="20" spans="1:25" s="24" customFormat="1" ht="18" customHeight="1" x14ac:dyDescent="0.15">
      <c r="A20" s="20"/>
      <c r="B20" s="90" t="s">
        <v>51</v>
      </c>
      <c r="C20" s="89"/>
      <c r="D20" s="89"/>
      <c r="E20" s="89"/>
      <c r="F20" s="89"/>
      <c r="G20" s="89"/>
      <c r="H20" s="89"/>
      <c r="I20" s="89"/>
      <c r="J20" s="89"/>
      <c r="K20" s="89"/>
      <c r="L20" s="89"/>
      <c r="M20" s="89"/>
      <c r="N20" s="89"/>
      <c r="O20" s="89"/>
      <c r="P20" s="89"/>
      <c r="Q20" s="89"/>
      <c r="R20" s="89"/>
      <c r="S20" s="64"/>
      <c r="T20" s="73"/>
      <c r="U20" s="73"/>
      <c r="V20" s="73"/>
      <c r="W20" s="72"/>
      <c r="X20" s="22"/>
      <c r="Y20" s="76"/>
    </row>
    <row r="21" spans="1:25" s="24" customFormat="1" ht="13.5" customHeight="1" x14ac:dyDescent="0.15">
      <c r="A21" s="20"/>
      <c r="B21" s="98"/>
      <c r="C21" s="89"/>
      <c r="D21" s="89"/>
      <c r="E21" s="89"/>
      <c r="F21" s="89"/>
      <c r="G21" s="89"/>
      <c r="H21" s="89"/>
      <c r="I21" s="89"/>
      <c r="J21" s="89"/>
      <c r="K21" s="89"/>
      <c r="L21" s="89"/>
      <c r="M21" s="89"/>
      <c r="N21" s="89"/>
      <c r="O21" s="89"/>
      <c r="P21" s="89"/>
      <c r="Q21" s="89"/>
      <c r="R21" s="89"/>
      <c r="S21" s="64"/>
      <c r="T21" s="73"/>
      <c r="U21" s="73"/>
      <c r="V21" s="73"/>
      <c r="W21" s="72"/>
      <c r="X21" s="22"/>
      <c r="Y21" s="76"/>
    </row>
    <row r="22" spans="1:25" s="78" customFormat="1" ht="17.25" customHeight="1" x14ac:dyDescent="0.15">
      <c r="A22" s="74"/>
      <c r="B22" s="112" t="s">
        <v>37</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row>
    <row r="23" spans="1:25" s="78" customFormat="1" ht="17.25" customHeight="1" x14ac:dyDescent="0.15">
      <c r="A23" s="74"/>
      <c r="B23" s="112" t="s">
        <v>38</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row>
    <row r="24" spans="1:25" s="59" customFormat="1" ht="11.25" customHeight="1" x14ac:dyDescent="0.15">
      <c r="A24" s="26"/>
      <c r="B24" s="21"/>
      <c r="C24" s="21"/>
      <c r="D24" s="21"/>
      <c r="E24" s="21"/>
      <c r="F24" s="22"/>
      <c r="G24" s="21"/>
      <c r="H24" s="24"/>
      <c r="I24" s="23"/>
      <c r="J24" s="21"/>
      <c r="K24" s="21"/>
      <c r="L24" s="21"/>
      <c r="M24" s="21"/>
      <c r="N24" s="21"/>
      <c r="O24" s="21"/>
      <c r="P24" s="21"/>
      <c r="Q24" s="21"/>
      <c r="R24" s="21"/>
      <c r="S24" s="24"/>
      <c r="T24" s="24"/>
      <c r="U24" s="24"/>
      <c r="V24" s="24"/>
      <c r="W24" s="24"/>
      <c r="X24" s="24"/>
      <c r="Y24" s="24"/>
    </row>
    <row r="25" spans="1:25" s="59" customFormat="1" ht="11.25" customHeight="1" x14ac:dyDescent="0.15">
      <c r="A25" s="9"/>
      <c r="B25" s="9"/>
      <c r="C25" s="9"/>
      <c r="D25" s="9"/>
      <c r="E25" s="9"/>
      <c r="F25" s="9"/>
      <c r="G25" s="9"/>
      <c r="H25" s="1"/>
      <c r="I25" s="23"/>
      <c r="J25" s="9"/>
      <c r="K25" s="9"/>
      <c r="L25" s="9"/>
      <c r="M25" s="9"/>
      <c r="N25" s="9"/>
      <c r="O25" s="9"/>
      <c r="P25" s="9"/>
      <c r="Q25" s="9"/>
      <c r="R25" s="9"/>
      <c r="S25" s="1"/>
      <c r="T25" s="1"/>
      <c r="U25" s="1"/>
      <c r="V25" s="1"/>
      <c r="W25" s="1"/>
      <c r="X25" s="1"/>
      <c r="Y25" s="1"/>
    </row>
    <row r="26" spans="1:25" s="59" customFormat="1" ht="11.25" customHeight="1" x14ac:dyDescent="0.15">
      <c r="A26" s="9"/>
      <c r="B26" s="1"/>
      <c r="C26" s="1"/>
      <c r="D26" s="1"/>
      <c r="E26" s="1"/>
      <c r="F26" s="1"/>
      <c r="G26" s="1"/>
      <c r="H26" s="1"/>
      <c r="I26" s="1"/>
      <c r="J26" s="1"/>
      <c r="K26" s="1"/>
      <c r="L26" s="1"/>
      <c r="M26" s="9"/>
      <c r="N26" s="18"/>
      <c r="O26" s="18"/>
      <c r="P26" s="18"/>
      <c r="Q26" s="19"/>
      <c r="R26" s="18"/>
      <c r="S26" s="1"/>
      <c r="T26" s="1"/>
      <c r="U26" s="1"/>
      <c r="V26" s="1"/>
      <c r="W26" s="1"/>
      <c r="X26" s="1"/>
      <c r="Y26" s="1"/>
    </row>
    <row r="27" spans="1:25" s="59" customFormat="1" ht="11.25" customHeight="1" x14ac:dyDescent="0.15">
      <c r="A27" s="15"/>
      <c r="B27" s="1"/>
      <c r="C27" s="1"/>
      <c r="D27" s="1"/>
      <c r="E27" s="1"/>
      <c r="F27" s="1"/>
      <c r="G27" s="1"/>
      <c r="H27" s="1"/>
      <c r="I27" s="23"/>
      <c r="J27" s="14"/>
      <c r="K27" s="14"/>
      <c r="L27" s="14"/>
      <c r="M27" s="9"/>
      <c r="N27" s="18"/>
      <c r="O27" s="18"/>
      <c r="P27" s="18"/>
      <c r="Q27" s="14"/>
      <c r="R27" s="18"/>
      <c r="S27" s="1"/>
      <c r="T27" s="1"/>
      <c r="U27" s="1"/>
      <c r="V27" s="1"/>
      <c r="W27" s="1"/>
      <c r="X27" s="1"/>
      <c r="Y27" s="1"/>
    </row>
    <row r="28" spans="1:25" s="59" customFormat="1" ht="11.25" customHeight="1" x14ac:dyDescent="0.15">
      <c r="A28" s="16"/>
      <c r="B28" s="46"/>
      <c r="C28" s="46"/>
      <c r="D28" s="46"/>
      <c r="E28" s="46"/>
      <c r="F28" s="46"/>
      <c r="G28" s="46"/>
      <c r="H28" s="46"/>
      <c r="I28" s="46"/>
      <c r="J28" s="46"/>
      <c r="K28" s="46"/>
      <c r="L28" s="9"/>
      <c r="M28" s="9"/>
      <c r="N28" s="9"/>
      <c r="O28" s="9"/>
      <c r="P28" s="9"/>
      <c r="Q28" s="9"/>
      <c r="R28" s="9"/>
      <c r="S28" s="1"/>
      <c r="T28" s="1"/>
      <c r="U28" s="1"/>
      <c r="V28" s="1"/>
      <c r="W28" s="1"/>
      <c r="X28" s="1"/>
      <c r="Y28" s="1"/>
    </row>
    <row r="29" spans="1:25" s="59" customFormat="1" ht="11.25" customHeight="1" x14ac:dyDescent="0.15">
      <c r="A29" s="17"/>
      <c r="B29" s="46"/>
      <c r="C29" s="46"/>
      <c r="D29" s="46"/>
      <c r="E29" s="46"/>
      <c r="F29" s="46"/>
      <c r="G29" s="46"/>
      <c r="H29" s="46"/>
      <c r="I29" s="46"/>
      <c r="J29" s="46"/>
      <c r="K29" s="9"/>
      <c r="L29" s="9"/>
      <c r="M29" s="9"/>
      <c r="N29" s="9"/>
      <c r="O29" s="9"/>
      <c r="P29" s="9"/>
      <c r="Q29" s="9"/>
      <c r="R29" s="9"/>
      <c r="S29" s="1"/>
      <c r="T29" s="1"/>
      <c r="U29" s="1"/>
      <c r="V29" s="1"/>
      <c r="W29" s="1"/>
      <c r="X29" s="1"/>
      <c r="Y29" s="1"/>
    </row>
    <row r="30" spans="1:25" s="59" customFormat="1" ht="18.75" customHeight="1" x14ac:dyDescent="0.15">
      <c r="A30" s="9"/>
      <c r="B30" s="1"/>
      <c r="C30" s="122" t="s">
        <v>45</v>
      </c>
      <c r="D30" s="122"/>
      <c r="E30" s="122"/>
      <c r="F30" s="122"/>
      <c r="G30" s="122"/>
      <c r="H30" s="122"/>
      <c r="I30" s="122"/>
      <c r="J30" s="122"/>
      <c r="K30" s="122"/>
      <c r="L30" s="122"/>
      <c r="M30" s="122"/>
      <c r="N30" s="122"/>
      <c r="O30" s="61"/>
      <c r="P30" s="61"/>
      <c r="Q30" s="46"/>
      <c r="R30" s="1"/>
      <c r="S30" s="1"/>
      <c r="T30" s="1"/>
      <c r="V30" s="1"/>
      <c r="W30" s="1"/>
      <c r="X30" s="1"/>
      <c r="Y30" s="1"/>
    </row>
    <row r="31" spans="1:25" ht="13.5" customHeight="1" x14ac:dyDescent="0.15">
      <c r="A31" s="50"/>
      <c r="B31" s="50"/>
      <c r="C31" s="50"/>
      <c r="D31" s="60"/>
      <c r="E31" s="60"/>
      <c r="F31" s="60"/>
      <c r="G31" s="60"/>
      <c r="H31" s="60"/>
      <c r="I31" s="60"/>
      <c r="J31" s="60"/>
      <c r="K31" s="60"/>
      <c r="L31" s="60"/>
      <c r="M31" s="60"/>
      <c r="N31" s="52"/>
      <c r="O31" s="79"/>
      <c r="P31" s="79"/>
      <c r="Q31" s="79"/>
      <c r="R31" s="79"/>
      <c r="S31" s="79"/>
      <c r="T31" s="79"/>
      <c r="U31" s="79"/>
      <c r="V31" s="79"/>
      <c r="W31" s="79"/>
      <c r="X31" s="79"/>
      <c r="Y31" s="79"/>
    </row>
    <row r="32" spans="1:25" s="82" customFormat="1" ht="13.5" customHeight="1" x14ac:dyDescent="0.15">
      <c r="A32" s="80"/>
      <c r="B32" s="80"/>
      <c r="C32" s="80"/>
      <c r="D32" s="81" t="s">
        <v>47</v>
      </c>
      <c r="E32" s="81"/>
      <c r="F32" s="81"/>
      <c r="G32" s="81"/>
      <c r="H32" s="81"/>
      <c r="I32" s="81"/>
      <c r="J32" s="81"/>
      <c r="K32" s="81"/>
      <c r="L32" s="81"/>
      <c r="M32" s="81"/>
      <c r="N32" s="75"/>
      <c r="O32" s="79"/>
      <c r="P32" s="79"/>
      <c r="Q32" s="79"/>
      <c r="R32" s="79"/>
      <c r="S32" s="79"/>
      <c r="T32" s="79"/>
      <c r="U32" s="79"/>
      <c r="V32" s="79"/>
      <c r="W32" s="79"/>
      <c r="X32" s="79"/>
      <c r="Y32" s="79"/>
    </row>
    <row r="33" spans="1:25" s="82" customFormat="1" ht="13.5" customHeight="1" x14ac:dyDescent="0.15">
      <c r="A33" s="80"/>
      <c r="B33" s="80"/>
      <c r="C33" s="80"/>
      <c r="D33" s="81"/>
      <c r="E33" s="81"/>
      <c r="F33" s="81"/>
      <c r="G33" s="81"/>
      <c r="H33" s="81"/>
      <c r="I33" s="81"/>
      <c r="J33" s="81"/>
      <c r="K33" s="81"/>
      <c r="L33" s="81"/>
      <c r="M33" s="81"/>
      <c r="N33" s="75"/>
      <c r="O33" s="79"/>
      <c r="P33" s="79"/>
      <c r="Q33" s="79"/>
      <c r="R33" s="79"/>
      <c r="S33" s="79"/>
      <c r="T33" s="79"/>
      <c r="U33" s="79"/>
      <c r="V33" s="79"/>
      <c r="W33" s="79"/>
      <c r="X33" s="79"/>
      <c r="Y33" s="79"/>
    </row>
    <row r="34" spans="1:25" ht="12" thickBot="1" x14ac:dyDescent="0.2">
      <c r="A34" s="9"/>
      <c r="B34" s="9"/>
      <c r="C34" s="9"/>
      <c r="D34" s="9"/>
      <c r="E34" s="9"/>
      <c r="F34" s="9"/>
    </row>
    <row r="35" spans="1:25" ht="14.25" customHeight="1" thickTop="1" x14ac:dyDescent="0.15">
      <c r="A35" s="17"/>
      <c r="B35" s="9"/>
      <c r="D35" s="113" t="s">
        <v>33</v>
      </c>
      <c r="E35" s="114"/>
      <c r="F35" s="114"/>
      <c r="G35" s="114"/>
      <c r="H35" s="114"/>
      <c r="I35" s="114"/>
      <c r="J35" s="114"/>
      <c r="K35" s="114"/>
      <c r="L35" s="114"/>
      <c r="M35" s="114"/>
      <c r="N35" s="114"/>
      <c r="O35" s="114"/>
      <c r="P35" s="114"/>
      <c r="Q35" s="114"/>
      <c r="R35" s="114"/>
      <c r="S35" s="114"/>
      <c r="T35" s="115"/>
    </row>
    <row r="36" spans="1:25" ht="13.5" customHeight="1" x14ac:dyDescent="0.15">
      <c r="A36" s="9"/>
      <c r="B36" s="9"/>
      <c r="D36" s="116"/>
      <c r="E36" s="117"/>
      <c r="F36" s="117"/>
      <c r="G36" s="117"/>
      <c r="H36" s="117"/>
      <c r="I36" s="117"/>
      <c r="J36" s="117"/>
      <c r="K36" s="117"/>
      <c r="L36" s="117"/>
      <c r="M36" s="117"/>
      <c r="N36" s="117"/>
      <c r="O36" s="117"/>
      <c r="P36" s="117"/>
      <c r="Q36" s="117"/>
      <c r="R36" s="117"/>
      <c r="S36" s="117"/>
      <c r="T36" s="118"/>
    </row>
    <row r="37" spans="1:25" ht="13.5" customHeight="1" x14ac:dyDescent="0.15">
      <c r="A37" s="16"/>
      <c r="B37" s="9"/>
      <c r="D37" s="116"/>
      <c r="E37" s="117"/>
      <c r="F37" s="117"/>
      <c r="G37" s="117"/>
      <c r="H37" s="117"/>
      <c r="I37" s="117"/>
      <c r="J37" s="117"/>
      <c r="K37" s="117"/>
      <c r="L37" s="117"/>
      <c r="M37" s="117"/>
      <c r="N37" s="117"/>
      <c r="O37" s="117"/>
      <c r="P37" s="117"/>
      <c r="Q37" s="117"/>
      <c r="R37" s="117"/>
      <c r="S37" s="117"/>
      <c r="T37" s="118"/>
    </row>
    <row r="38" spans="1:25" ht="13.5" customHeight="1" thickBot="1" x14ac:dyDescent="0.2">
      <c r="A38" s="17"/>
      <c r="B38" s="9"/>
      <c r="D38" s="119"/>
      <c r="E38" s="120"/>
      <c r="F38" s="120"/>
      <c r="G38" s="120"/>
      <c r="H38" s="120"/>
      <c r="I38" s="120"/>
      <c r="J38" s="120"/>
      <c r="K38" s="120"/>
      <c r="L38" s="120"/>
      <c r="M38" s="120"/>
      <c r="N38" s="120"/>
      <c r="O38" s="120"/>
      <c r="P38" s="120"/>
      <c r="Q38" s="120"/>
      <c r="R38" s="120"/>
      <c r="S38" s="120"/>
      <c r="T38" s="121"/>
      <c r="W38" s="1" t="s">
        <v>52</v>
      </c>
    </row>
    <row r="39" spans="1:25" ht="13.5" customHeight="1" thickTop="1" x14ac:dyDescent="0.15">
      <c r="A39" s="9"/>
      <c r="B39" s="9"/>
      <c r="C39"/>
      <c r="D39"/>
      <c r="E39"/>
      <c r="F39"/>
      <c r="G39"/>
      <c r="H39"/>
      <c r="I39"/>
      <c r="J39"/>
      <c r="K39"/>
      <c r="L39"/>
      <c r="M39"/>
      <c r="N39"/>
      <c r="O39"/>
      <c r="P39"/>
      <c r="Q39"/>
    </row>
    <row r="40" spans="1:25" x14ac:dyDescent="0.15">
      <c r="A40" s="9"/>
      <c r="B40" s="9"/>
      <c r="C40" s="9"/>
      <c r="D40" s="9"/>
      <c r="E40" s="9"/>
      <c r="F40" s="9"/>
      <c r="G40" s="9"/>
    </row>
    <row r="41" spans="1:25" x14ac:dyDescent="0.15">
      <c r="A41" s="9"/>
      <c r="B41" s="9"/>
      <c r="C41" s="9"/>
      <c r="D41" s="9"/>
      <c r="E41" s="9"/>
      <c r="F41" s="9"/>
      <c r="G41" s="9"/>
    </row>
    <row r="42" spans="1:25" x14ac:dyDescent="0.15">
      <c r="A42" s="9"/>
      <c r="B42" s="9"/>
      <c r="C42" s="9"/>
      <c r="D42" s="9"/>
      <c r="E42" s="9"/>
      <c r="F42" s="9"/>
      <c r="G42" s="9"/>
    </row>
  </sheetData>
  <mergeCells count="22">
    <mergeCell ref="A14:A15"/>
    <mergeCell ref="Q1:X2"/>
    <mergeCell ref="A9:R9"/>
    <mergeCell ref="A16:A17"/>
    <mergeCell ref="P16:P17"/>
    <mergeCell ref="R16:R17"/>
    <mergeCell ref="A8:R8"/>
    <mergeCell ref="A3:N3"/>
    <mergeCell ref="P3:Y3"/>
    <mergeCell ref="F6:G6"/>
    <mergeCell ref="Y12:Y13"/>
    <mergeCell ref="A12:A13"/>
    <mergeCell ref="R12:R13"/>
    <mergeCell ref="P12:P13"/>
    <mergeCell ref="B22:Y22"/>
    <mergeCell ref="B23:Y23"/>
    <mergeCell ref="D35:T38"/>
    <mergeCell ref="P14:P15"/>
    <mergeCell ref="Y14:Y15"/>
    <mergeCell ref="R14:R15"/>
    <mergeCell ref="C30:N30"/>
    <mergeCell ref="Y16:Y17"/>
  </mergeCells>
  <phoneticPr fontId="2"/>
  <pageMargins left="0" right="0" top="0.39370078740157483" bottom="0.39370078740157483" header="0.51181102362204722"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B(介護福祉士割合）</vt:lpstr>
      <vt:lpstr>Ｃ継続勤務職員割合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横尾　拓哉SET10199</dc:creator>
  <cp:lastModifiedBy>Kawae101</cp:lastModifiedBy>
  <cp:lastPrinted>2021-03-26T05:29:35Z</cp:lastPrinted>
  <dcterms:created xsi:type="dcterms:W3CDTF">1997-01-08T22:48:59Z</dcterms:created>
  <dcterms:modified xsi:type="dcterms:W3CDTF">2021-03-26T05:30:14Z</dcterms:modified>
</cp:coreProperties>
</file>